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240" yWindow="108" windowWidth="14808" windowHeight="801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D134" i="1"/>
  <c r="D10" i="1"/>
  <c r="D133" i="1"/>
  <c r="D21" i="1"/>
  <c r="D132" i="1"/>
  <c r="D131" i="1"/>
  <c r="D130" i="1"/>
  <c r="D32" i="1"/>
  <c r="D129" i="1"/>
  <c r="D128" i="1"/>
  <c r="D127" i="1"/>
  <c r="D15" i="1"/>
  <c r="D126" i="1"/>
  <c r="D125" i="1"/>
  <c r="D124" i="1"/>
  <c r="D123" i="1"/>
  <c r="D122" i="1"/>
  <c r="D121" i="1"/>
  <c r="D26" i="1"/>
  <c r="D120" i="1"/>
  <c r="D119" i="1"/>
  <c r="D14" i="1"/>
  <c r="D118" i="1"/>
  <c r="D117" i="1"/>
  <c r="D18" i="1"/>
  <c r="D48" i="1"/>
  <c r="D116" i="1"/>
  <c r="D115" i="1"/>
  <c r="D114" i="1"/>
  <c r="D9" i="1"/>
  <c r="D13" i="1"/>
  <c r="D113" i="1"/>
  <c r="D112" i="1"/>
  <c r="D111" i="1"/>
  <c r="D24" i="1"/>
  <c r="D110" i="1"/>
  <c r="D109" i="1"/>
  <c r="D108" i="1"/>
  <c r="D107" i="1"/>
  <c r="D106" i="1"/>
  <c r="D105" i="1"/>
  <c r="D104" i="1"/>
  <c r="D103" i="1"/>
  <c r="D102" i="1"/>
  <c r="D101" i="1"/>
  <c r="D16" i="1"/>
  <c r="D100" i="1"/>
  <c r="D99" i="1"/>
  <c r="D4" i="1"/>
  <c r="D98" i="1"/>
  <c r="D11" i="1"/>
  <c r="D7" i="1"/>
  <c r="D39" i="1"/>
  <c r="D42" i="1"/>
  <c r="D22" i="1"/>
  <c r="D97" i="1"/>
  <c r="D96" i="1"/>
  <c r="D23" i="1"/>
  <c r="D95" i="1"/>
  <c r="D94" i="1"/>
  <c r="D93" i="1"/>
  <c r="D92" i="1"/>
  <c r="D91" i="1"/>
  <c r="D25" i="1"/>
  <c r="D46" i="1"/>
  <c r="D90" i="1"/>
  <c r="D47" i="1"/>
  <c r="D33" i="1"/>
  <c r="D89" i="1"/>
  <c r="D88" i="1"/>
  <c r="D87" i="1"/>
  <c r="D86" i="1"/>
  <c r="D85" i="1"/>
  <c r="D27" i="1"/>
  <c r="D36" i="1"/>
  <c r="D3" i="1"/>
  <c r="D31" i="1"/>
  <c r="D84" i="1"/>
  <c r="D83" i="1"/>
  <c r="D38" i="1"/>
  <c r="D82" i="1"/>
  <c r="D81" i="1"/>
  <c r="D80" i="1"/>
  <c r="D79" i="1"/>
  <c r="D78" i="1"/>
  <c r="D35" i="1"/>
  <c r="D6" i="1"/>
  <c r="D77" i="1"/>
  <c r="D76" i="1"/>
  <c r="D75" i="1"/>
  <c r="D74" i="1"/>
  <c r="D73" i="1"/>
  <c r="D72" i="1"/>
  <c r="D5" i="1"/>
  <c r="D12" i="1"/>
  <c r="D71" i="1"/>
  <c r="D70" i="1"/>
  <c r="D69" i="1"/>
  <c r="D29" i="1"/>
  <c r="D34" i="1"/>
  <c r="D68" i="1"/>
  <c r="D67" i="1"/>
  <c r="D66" i="1"/>
  <c r="D65" i="1"/>
  <c r="D64" i="1"/>
  <c r="D45" i="1"/>
  <c r="D40" i="1"/>
  <c r="D63" i="1"/>
  <c r="D17" i="1"/>
  <c r="D37" i="1"/>
  <c r="D62" i="1"/>
  <c r="D30" i="1"/>
  <c r="D61" i="1"/>
  <c r="D19" i="1"/>
  <c r="D60" i="1"/>
  <c r="D43" i="1"/>
  <c r="D59" i="1"/>
  <c r="D58" i="1"/>
  <c r="D57" i="1"/>
  <c r="D56" i="1"/>
  <c r="D55" i="1"/>
  <c r="D41" i="1"/>
  <c r="D54" i="1"/>
  <c r="D28" i="1"/>
  <c r="D44" i="1"/>
  <c r="D53" i="1"/>
  <c r="D20" i="1"/>
  <c r="D8" i="1"/>
  <c r="D52" i="1"/>
  <c r="D51" i="1"/>
  <c r="D50" i="1"/>
  <c r="D49" i="1"/>
  <c r="C134" i="1"/>
  <c r="C10" i="1"/>
  <c r="C133" i="1"/>
  <c r="C21" i="1"/>
  <c r="C132" i="1"/>
  <c r="C131" i="1"/>
  <c r="C130" i="1"/>
  <c r="C32" i="1"/>
  <c r="C129" i="1"/>
  <c r="C128" i="1"/>
  <c r="C127" i="1"/>
  <c r="C15" i="1"/>
  <c r="C126" i="1"/>
  <c r="C125" i="1"/>
  <c r="C124" i="1"/>
  <c r="C123" i="1"/>
  <c r="C122" i="1"/>
  <c r="C121" i="1"/>
  <c r="C26" i="1"/>
  <c r="C120" i="1"/>
  <c r="C119" i="1"/>
  <c r="C14" i="1"/>
  <c r="C118" i="1"/>
  <c r="C117" i="1"/>
  <c r="C18" i="1"/>
  <c r="C48" i="1"/>
  <c r="C116" i="1"/>
  <c r="C115" i="1"/>
  <c r="C114" i="1"/>
  <c r="C9" i="1"/>
  <c r="C13" i="1"/>
  <c r="C113" i="1"/>
  <c r="C112" i="1"/>
  <c r="C111" i="1"/>
  <c r="C24" i="1"/>
  <c r="C110" i="1"/>
  <c r="C109" i="1"/>
  <c r="C108" i="1"/>
  <c r="C107" i="1"/>
  <c r="C106" i="1"/>
  <c r="C105" i="1"/>
  <c r="C104" i="1"/>
  <c r="C103" i="1"/>
  <c r="C102" i="1"/>
  <c r="C101" i="1"/>
  <c r="C16" i="1"/>
  <c r="C100" i="1"/>
  <c r="C99" i="1"/>
  <c r="C4" i="1"/>
  <c r="C98" i="1"/>
  <c r="C11" i="1"/>
  <c r="C7" i="1"/>
  <c r="C39" i="1"/>
  <c r="C42" i="1"/>
  <c r="C22" i="1"/>
  <c r="C97" i="1"/>
  <c r="C96" i="1"/>
  <c r="C23" i="1"/>
  <c r="C95" i="1"/>
  <c r="C94" i="1"/>
  <c r="C93" i="1"/>
  <c r="C92" i="1"/>
  <c r="C91" i="1"/>
  <c r="C25" i="1"/>
  <c r="C46" i="1"/>
  <c r="C90" i="1"/>
  <c r="C47" i="1"/>
  <c r="C33" i="1"/>
  <c r="C89" i="1"/>
  <c r="C88" i="1"/>
  <c r="C87" i="1"/>
  <c r="C86" i="1"/>
  <c r="C85" i="1"/>
  <c r="C27" i="1"/>
  <c r="C36" i="1"/>
  <c r="C3" i="1"/>
  <c r="C31" i="1"/>
  <c r="C84" i="1"/>
  <c r="C83" i="1"/>
  <c r="C38" i="1"/>
  <c r="C82" i="1"/>
  <c r="C81" i="1"/>
  <c r="C80" i="1"/>
  <c r="C79" i="1"/>
  <c r="C78" i="1"/>
  <c r="C35" i="1"/>
  <c r="C6" i="1"/>
  <c r="C77" i="1"/>
  <c r="C76" i="1"/>
  <c r="C75" i="1"/>
  <c r="C74" i="1"/>
  <c r="C73" i="1"/>
  <c r="C72" i="1"/>
  <c r="C5" i="1"/>
  <c r="C12" i="1"/>
  <c r="C71" i="1"/>
  <c r="C70" i="1"/>
  <c r="C69" i="1"/>
  <c r="C29" i="1"/>
  <c r="C34" i="1"/>
  <c r="C68" i="1"/>
  <c r="C67" i="1"/>
  <c r="C66" i="1"/>
  <c r="C65" i="1"/>
  <c r="C64" i="1"/>
  <c r="C45" i="1"/>
  <c r="C40" i="1"/>
  <c r="C63" i="1"/>
  <c r="C17" i="1"/>
  <c r="C37" i="1"/>
  <c r="C62" i="1"/>
  <c r="C30" i="1"/>
  <c r="C61" i="1"/>
  <c r="C19" i="1"/>
  <c r="C60" i="1"/>
  <c r="C43" i="1"/>
  <c r="C59" i="1"/>
  <c r="C58" i="1"/>
  <c r="C57" i="1"/>
  <c r="C56" i="1"/>
  <c r="C55" i="1"/>
  <c r="C41" i="1"/>
  <c r="C54" i="1"/>
  <c r="C28" i="1"/>
  <c r="C44" i="1"/>
  <c r="C53" i="1"/>
  <c r="C20" i="1"/>
  <c r="C8" i="1"/>
  <c r="C52" i="1"/>
  <c r="C51" i="1"/>
  <c r="C50" i="1"/>
  <c r="C49" i="1"/>
  <c r="A4" i="1" l="1"/>
</calcChain>
</file>

<file path=xl/sharedStrings.xml><?xml version="1.0" encoding="utf-8"?>
<sst xmlns="http://schemas.openxmlformats.org/spreadsheetml/2006/main" count="145" uniqueCount="144">
  <si>
    <t>Player</t>
  </si>
  <si>
    <t>Position</t>
  </si>
  <si>
    <t>North Star Open</t>
  </si>
  <si>
    <t>Cabin Classic</t>
  </si>
  <si>
    <t>Q-School Prep Shootout</t>
  </si>
  <si>
    <t>Tour Championship</t>
  </si>
  <si>
    <t>Tournaments</t>
  </si>
  <si>
    <t>Dan Woltman</t>
  </si>
  <si>
    <t>Donald Constable</t>
  </si>
  <si>
    <t>Jacques Wilson (a)</t>
  </si>
  <si>
    <t>Neil Johnson</t>
  </si>
  <si>
    <t>Robert Bell</t>
  </si>
  <si>
    <t>Nate McCoy</t>
  </si>
  <si>
    <t>Britt Pavelonis</t>
  </si>
  <si>
    <t>Parker Klitzke (a)</t>
  </si>
  <si>
    <t>Alexander Kline</t>
  </si>
  <si>
    <t>Jeff Berkshire</t>
  </si>
  <si>
    <t>Jon Trasamar</t>
  </si>
  <si>
    <t>Hudson Carpenter</t>
  </si>
  <si>
    <t>John Hafdal</t>
  </si>
  <si>
    <t>Andrew Benson</t>
  </si>
  <si>
    <t>Julian Ramirez</t>
  </si>
  <si>
    <t>Jake Miller</t>
  </si>
  <si>
    <t>Matthew Rachey (a)</t>
  </si>
  <si>
    <t>Tom Vining (a)</t>
  </si>
  <si>
    <t>Calvin Freeman</t>
  </si>
  <si>
    <t>Max Donohue (a)</t>
  </si>
  <si>
    <t>Jack Elliott</t>
  </si>
  <si>
    <t>Sam Matthew</t>
  </si>
  <si>
    <t>Casey Vangsness</t>
  </si>
  <si>
    <t>Kyle Scanlon</t>
  </si>
  <si>
    <t>Tyler Maranville</t>
  </si>
  <si>
    <t>Thomas Campbell</t>
  </si>
  <si>
    <t>Mike Siwa</t>
  </si>
  <si>
    <t>Colton Buege</t>
  </si>
  <si>
    <t>Ross Miller</t>
  </si>
  <si>
    <t>Yarri Bryn</t>
  </si>
  <si>
    <t>Tim McCormick</t>
  </si>
  <si>
    <t>Kelly Kretz</t>
  </si>
  <si>
    <t>Michael Greenberg</t>
  </si>
  <si>
    <t>Maxwell Fox (a)</t>
  </si>
  <si>
    <t>Brian Hills</t>
  </si>
  <si>
    <t>Dylan Baker</t>
  </si>
  <si>
    <t>Jack Gustafson</t>
  </si>
  <si>
    <t>Martin Flaherty III</t>
  </si>
  <si>
    <t>Jonathan Tink</t>
  </si>
  <si>
    <t>Brett Gaustad (a)</t>
  </si>
  <si>
    <t>Dakota Clark</t>
  </si>
  <si>
    <t>Devon Dembinski</t>
  </si>
  <si>
    <t>Zach Huth (a)</t>
  </si>
  <si>
    <t>Max Mason (a)</t>
  </si>
  <si>
    <t>George Smith</t>
  </si>
  <si>
    <t>Dylan Gergen (a)</t>
  </si>
  <si>
    <t>Jeff Druce (a)</t>
  </si>
  <si>
    <t>Benjamin Groonwald (a)</t>
  </si>
  <si>
    <t>Memorial Classic</t>
  </si>
  <si>
    <t>Events Played</t>
  </si>
  <si>
    <t>2016 Money List</t>
  </si>
  <si>
    <t>Total Money</t>
  </si>
  <si>
    <t>Joshua Manske</t>
  </si>
  <si>
    <t>Brent Snyder</t>
  </si>
  <si>
    <t>Andy Rauscher</t>
  </si>
  <si>
    <t>Chris Peterson</t>
  </si>
  <si>
    <t>John Svac (a)</t>
  </si>
  <si>
    <t>Chris Meyer</t>
  </si>
  <si>
    <t>Doug Quinones</t>
  </si>
  <si>
    <t>J.J. Mcmillen</t>
  </si>
  <si>
    <t>Jack Holmgren (a)</t>
  </si>
  <si>
    <t>Justin Doeden (a)</t>
  </si>
  <si>
    <t>Sam Madsen (a)</t>
  </si>
  <si>
    <t>Zach Steffen</t>
  </si>
  <si>
    <t>Austen Truslow</t>
  </si>
  <si>
    <t>Andrew Steinhofer</t>
  </si>
  <si>
    <t>Cam White</t>
  </si>
  <si>
    <t>Jay Jurecic</t>
  </si>
  <si>
    <t>Alec Aunan (a)</t>
  </si>
  <si>
    <t>Bobby Park (a)</t>
  </si>
  <si>
    <t>Brian Seiwert</t>
  </si>
  <si>
    <t>Danny Sinksen</t>
  </si>
  <si>
    <t>Kevin Stanek</t>
  </si>
  <si>
    <t>Voramate Aussarassakorn</t>
  </si>
  <si>
    <t>Andrew Martinson</t>
  </si>
  <si>
    <t>Taylor Sanders</t>
  </si>
  <si>
    <t>Jared Bollinger (a)</t>
  </si>
  <si>
    <t>Steve Kranick</t>
  </si>
  <si>
    <t>Joe Foley (a)</t>
  </si>
  <si>
    <t>Bryan Fleegel (a)</t>
  </si>
  <si>
    <t>Chris Borgen</t>
  </si>
  <si>
    <t>Robert Stocker (a)</t>
  </si>
  <si>
    <t>Eddie Wynne</t>
  </si>
  <si>
    <t>Danny Lang</t>
  </si>
  <si>
    <t>Steve Barschdorf</t>
  </si>
  <si>
    <t>David Bach</t>
  </si>
  <si>
    <t>Aaron Wilson (a)</t>
  </si>
  <si>
    <t>Kyle Thul</t>
  </si>
  <si>
    <t>Joey Park (a)</t>
  </si>
  <si>
    <t>Grant Exsted (a)</t>
  </si>
  <si>
    <t>Parker Anderson (a)</t>
  </si>
  <si>
    <t>Jack Koehler (a)</t>
  </si>
  <si>
    <t>Jake Wherley</t>
  </si>
  <si>
    <t>Brent Baylon</t>
  </si>
  <si>
    <t>Alex Uloth (a)</t>
  </si>
  <si>
    <t>Joel B Johnson (a)</t>
  </si>
  <si>
    <t>Tyler Dunn (a)</t>
  </si>
  <si>
    <t>Will Holmgren (a)</t>
  </si>
  <si>
    <t>Silas Alberty (a)</t>
  </si>
  <si>
    <t>Spencer Nickolite</t>
  </si>
  <si>
    <t>Mike Vowels (a)</t>
  </si>
  <si>
    <t>Jaden Thiemann (a)</t>
  </si>
  <si>
    <t>Rodney Hamblin</t>
  </si>
  <si>
    <t>Max Rosenthal (a)</t>
  </si>
  <si>
    <t>Zachary Otto (a)</t>
  </si>
  <si>
    <t>Cody Rozales (a)</t>
  </si>
  <si>
    <t>Samuel Foust (a)</t>
  </si>
  <si>
    <t>Drake Smith</t>
  </si>
  <si>
    <t>Anthony Johnson (a)</t>
  </si>
  <si>
    <t>Dayton Federley (a)</t>
  </si>
  <si>
    <t>Greg Jamieson</t>
  </si>
  <si>
    <t>Nate Barbee</t>
  </si>
  <si>
    <t>Kent Gregory (a)</t>
  </si>
  <si>
    <t>Sam Ayotte</t>
  </si>
  <si>
    <t>Tyler Millis</t>
  </si>
  <si>
    <t>Matt Swanson (a)</t>
  </si>
  <si>
    <t>Ben Olson (a)</t>
  </si>
  <si>
    <t>Greg Werner</t>
  </si>
  <si>
    <t>Patrick Thomas</t>
  </si>
  <si>
    <t>Am</t>
  </si>
  <si>
    <t>Nick Olsgaard (a)</t>
  </si>
  <si>
    <t>John Tidenberg</t>
  </si>
  <si>
    <t>Bennett Schroeder</t>
  </si>
  <si>
    <t>Charlie Larson</t>
  </si>
  <si>
    <t>Eric Sipple</t>
  </si>
  <si>
    <t>Christopher Vendl</t>
  </si>
  <si>
    <t>Chad Crawford (a)</t>
  </si>
  <si>
    <t>Charlie West</t>
  </si>
  <si>
    <t>Brandon Sletmoen</t>
  </si>
  <si>
    <t>Brandon Hartzell</t>
  </si>
  <si>
    <t>Jeff Sorenson</t>
  </si>
  <si>
    <t>Devon Johnson (a)</t>
  </si>
  <si>
    <t>Jon Gleason</t>
  </si>
  <si>
    <t>Kyle Egan (a)</t>
  </si>
  <si>
    <t>Aaron Warner (a)</t>
  </si>
  <si>
    <t>Brandon Sigette</t>
  </si>
  <si>
    <t>Matthew Wenzlick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</si>
</sst>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2" xfId="1" applyNumberFormat="1" applyFont="1" applyFill="1" applyBorder="1"/>
    <xf numFmtId="164" fontId="0" fillId="0" borderId="0" xfId="1" applyNumberFormat="1" applyFont="1"/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3" applyFont="1" applyBorder="1"/>
    <xf numFmtId="44" fontId="0" fillId="3" borderId="3" xfId="3" applyFont="1" applyFill="1" applyBorder="1"/>
    <xf numFmtId="44" fontId="2" fillId="2" borderId="2" xfId="3" applyFont="1" applyFill="1" applyBorder="1" applyAlignment="1">
      <alignment horizontal="center" vertical="center"/>
    </xf>
    <xf numFmtId="44" fontId="2" fillId="2" borderId="3" xfId="3" applyFont="1" applyFill="1" applyBorder="1" applyAlignment="1">
      <alignment horizontal="center" vertical="center"/>
    </xf>
    <xf numFmtId="44" fontId="0" fillId="0" borderId="1" xfId="3" applyFont="1" applyBorder="1" applyAlignment="1">
      <alignment horizontal="center" vertical="center"/>
    </xf>
    <xf numFmtId="44" fontId="0" fillId="0" borderId="1" xfId="3" applyFont="1" applyFill="1" applyBorder="1" applyAlignment="1">
      <alignment horizontal="center" vertical="center"/>
    </xf>
    <xf numFmtId="44" fontId="0" fillId="0" borderId="0" xfId="3" applyFont="1"/>
    <xf numFmtId="44" fontId="0" fillId="0" borderId="5" xfId="3" applyFont="1" applyBorder="1"/>
  </cellXfs>
  <cellStyles count="4">
    <cellStyle name="Comma" xfId="1" builtinId="3"/>
    <cellStyle name="Currency" xfId="3" builtinId="4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.bluegolf.com/bluegolf/appe_jscanlon1313/event/appe_jscanlon13133m/contest/9/contestant/91/scorecard.htm" TargetMode="External"/><Relationship Id="rId18" Type="http://schemas.openxmlformats.org/officeDocument/2006/relationships/hyperlink" Target="https://app.bluegolf.com/bluegolf/appe_jscanlon1313/event/appe_jscanlon13133m/contest/9/contestant/75/scorecard.htm" TargetMode="External"/><Relationship Id="rId26" Type="http://schemas.openxmlformats.org/officeDocument/2006/relationships/hyperlink" Target="https://app.bluegolf.com/bluegolf/appe_jscanlon1313/event/appe_jscanlon13133m/contest/9/contestant/103/scorecard.htm" TargetMode="External"/><Relationship Id="rId39" Type="http://schemas.openxmlformats.org/officeDocument/2006/relationships/hyperlink" Target="https://app.bluegolf.com/bluegolf/appe_jscanlon1313/event/appe_jscanlon13133m/contest/9/contestant/142/scorecard.htm" TargetMode="External"/><Relationship Id="rId21" Type="http://schemas.openxmlformats.org/officeDocument/2006/relationships/hyperlink" Target="https://app.bluegolf.com/bluegolf/appe_jscanlon1313/event/appe_jscanlon13133m/contest/9/contestant/383/scorecard.htm" TargetMode="External"/><Relationship Id="rId34" Type="http://schemas.openxmlformats.org/officeDocument/2006/relationships/hyperlink" Target="https://app.bluegolf.com/bluegolf/appe_jscanlon1313/event/appe_jscanlon13133m/contest/9/contestant/26/scorecard.htm" TargetMode="External"/><Relationship Id="rId42" Type="http://schemas.openxmlformats.org/officeDocument/2006/relationships/hyperlink" Target="https://app.bluegolf.com/bluegolf/appe_jscanlon1313/event/appe_jscanlon13133m/contest/9/contestant/33/scorecard.htm" TargetMode="External"/><Relationship Id="rId47" Type="http://schemas.openxmlformats.org/officeDocument/2006/relationships/hyperlink" Target="https://app.bluegolf.com/bluegolf/appe_jscanlon1313/event/appe_jscanlon13133m/contest/9/contestant/109/scorecard.ht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app.bluegolf.com/bluegolf/appe_jscanlon1313/event/appe_jscanlon13133m/contest/9/contestant/30/scorecard.htm" TargetMode="External"/><Relationship Id="rId2" Type="http://schemas.openxmlformats.org/officeDocument/2006/relationships/hyperlink" Target="https://app.bluegolf.com/bluegolf/appe_jscanlon1313/event/appe_jscanlon13133m/contest/9/contestant/69/scorecard.htm" TargetMode="External"/><Relationship Id="rId16" Type="http://schemas.openxmlformats.org/officeDocument/2006/relationships/hyperlink" Target="https://app.bluegolf.com/bluegolf/appe_jscanlon1313/event/appe_jscanlon13133m/contest/9/contestant/166/scorecard.htm" TargetMode="External"/><Relationship Id="rId29" Type="http://schemas.openxmlformats.org/officeDocument/2006/relationships/hyperlink" Target="https://app.bluegolf.com/bluegolf/appe_jscanlon1313/event/appe_jscanlon13133m/contest/9/contestant/157/scorecard.htm" TargetMode="External"/><Relationship Id="rId11" Type="http://schemas.openxmlformats.org/officeDocument/2006/relationships/hyperlink" Target="https://app.bluegolf.com/bluegolf/appe_jscanlon1313/event/appe_jscanlon13133m/contest/9/contestant/154/scorecard.htm" TargetMode="External"/><Relationship Id="rId24" Type="http://schemas.openxmlformats.org/officeDocument/2006/relationships/hyperlink" Target="https://app.bluegolf.com/bluegolf/appe_jscanlon1313/event/appe_jscanlon13133m/contest/9/contestant/141/scorecard.htm" TargetMode="External"/><Relationship Id="rId32" Type="http://schemas.openxmlformats.org/officeDocument/2006/relationships/hyperlink" Target="https://app.bluegolf.com/bluegolf/appe_jscanlon1313/event/appe_jscanlon13133m/contest/9/contestant/78/scorecard.htm" TargetMode="External"/><Relationship Id="rId37" Type="http://schemas.openxmlformats.org/officeDocument/2006/relationships/hyperlink" Target="https://app.bluegolf.com/bluegolf/appe_jscanlon1313/event/appe_jscanlon13133m/contest/9/contestant/438/scorecard.htm" TargetMode="External"/><Relationship Id="rId40" Type="http://schemas.openxmlformats.org/officeDocument/2006/relationships/hyperlink" Target="https://app.bluegolf.com/bluegolf/appe_jscanlon1313/event/appe_jscanlon13133m/contest/9/contestant/100/scorecard.htm" TargetMode="External"/><Relationship Id="rId45" Type="http://schemas.openxmlformats.org/officeDocument/2006/relationships/hyperlink" Target="https://app.bluegolf.com/bluegolf/appe_jscanlon1313/event/appe_jscanlon13133m/contest/9/contestant/558/scorecard.htm" TargetMode="External"/><Relationship Id="rId5" Type="http://schemas.openxmlformats.org/officeDocument/2006/relationships/hyperlink" Target="https://app.bluegolf.com/bluegolf/appe_jscanlon1313/event/appe_jscanlon13133m/contest/9/contestant/74/scorecard.htm" TargetMode="External"/><Relationship Id="rId15" Type="http://schemas.openxmlformats.org/officeDocument/2006/relationships/hyperlink" Target="https://app.bluegolf.com/bluegolf/appe_jscanlon1313/event/appe_jscanlon13133m/contest/9/contestant/24/scorecard.htm" TargetMode="External"/><Relationship Id="rId23" Type="http://schemas.openxmlformats.org/officeDocument/2006/relationships/hyperlink" Target="https://app.bluegolf.com/bluegolf/appe_jscanlon1313/event/appe_jscanlon13133m/contest/9/contestant/12/scorecard.htm" TargetMode="External"/><Relationship Id="rId28" Type="http://schemas.openxmlformats.org/officeDocument/2006/relationships/hyperlink" Target="https://app.bluegolf.com/bluegolf/appe_jscanlon1313/event/appe_jscanlon13133m/contest/9/contestant/84/scorecard.htm" TargetMode="External"/><Relationship Id="rId36" Type="http://schemas.openxmlformats.org/officeDocument/2006/relationships/hyperlink" Target="https://app.bluegolf.com/bluegolf/appe_jscanlon1313/event/appe_jscanlon13133m/contest/9/contestant/163/scorecard.htm" TargetMode="External"/><Relationship Id="rId49" Type="http://schemas.openxmlformats.org/officeDocument/2006/relationships/hyperlink" Target="https://app.bluegolf.com/bluegolf/appe_jscanlon1313/event/appe_jscanlon13133m/contest/9/contestant/5/scorecard.htm" TargetMode="External"/><Relationship Id="rId10" Type="http://schemas.openxmlformats.org/officeDocument/2006/relationships/hyperlink" Target="https://app.bluegolf.com/bluegolf/appe_jscanlon1313/event/appe_jscanlon13133m/contest/9/contestant/19/scorecard.htm" TargetMode="External"/><Relationship Id="rId19" Type="http://schemas.openxmlformats.org/officeDocument/2006/relationships/hyperlink" Target="https://app.bluegolf.com/bluegolf/appe_jscanlon1313/event/appe_jscanlon13133m/contest/9/contestant/160/scorecard.htm" TargetMode="External"/><Relationship Id="rId31" Type="http://schemas.openxmlformats.org/officeDocument/2006/relationships/hyperlink" Target="https://app.bluegolf.com/bluegolf/appe_jscanlon1313/event/appe_jscanlon13133m/contest/9/contestant/9/scorecard.htm" TargetMode="External"/><Relationship Id="rId44" Type="http://schemas.openxmlformats.org/officeDocument/2006/relationships/hyperlink" Target="https://app.bluegolf.com/bluegolf/appe_jscanlon1313/event/appe_jscanlon13133m/contest/9/contestant/7/scorecard.htm" TargetMode="External"/><Relationship Id="rId4" Type="http://schemas.openxmlformats.org/officeDocument/2006/relationships/hyperlink" Target="https://app.bluegolf.com/bluegolf/appe_jscanlon1313/event/appe_jscanlon13133m/contest/9/contestant/59/scorecard.htm" TargetMode="External"/><Relationship Id="rId9" Type="http://schemas.openxmlformats.org/officeDocument/2006/relationships/hyperlink" Target="https://app.bluegolf.com/bluegolf/appe_jscanlon1313/event/appe_jscanlon13133m/contest/9/contestant/94/scorecard.htm" TargetMode="External"/><Relationship Id="rId14" Type="http://schemas.openxmlformats.org/officeDocument/2006/relationships/hyperlink" Target="https://app.bluegolf.com/bluegolf/appe_jscanlon1313/event/appe_jscanlon13133m/contest/9/contestant/1/scorecard.htm" TargetMode="External"/><Relationship Id="rId22" Type="http://schemas.openxmlformats.org/officeDocument/2006/relationships/hyperlink" Target="https://app.bluegolf.com/bluegolf/appe_jscanlon1313/event/appe_jscanlon13133m/contest/9/contestant/66/scorecard.htm" TargetMode="External"/><Relationship Id="rId27" Type="http://schemas.openxmlformats.org/officeDocument/2006/relationships/hyperlink" Target="https://app.bluegolf.com/bluegolf/appe_jscanlon1313/event/appe_jscanlon13133m/contest/9/contestant/18/scorecard.htm" TargetMode="External"/><Relationship Id="rId30" Type="http://schemas.openxmlformats.org/officeDocument/2006/relationships/hyperlink" Target="https://app.bluegolf.com/bluegolf/appe_jscanlon1313/event/appe_jscanlon13133m/contest/9/contestant/106/scorecard.htm" TargetMode="External"/><Relationship Id="rId35" Type="http://schemas.openxmlformats.org/officeDocument/2006/relationships/hyperlink" Target="https://app.bluegolf.com/bluegolf/appe_jscanlon1313/event/appe_jscanlon13133m/contest/9/contestant/2/scorecard.htm" TargetMode="External"/><Relationship Id="rId43" Type="http://schemas.openxmlformats.org/officeDocument/2006/relationships/hyperlink" Target="https://app.bluegolf.com/bluegolf/appe_jscanlon1313/event/appe_jscanlon13133m/contest/9/contestant/13/scorecard.htm" TargetMode="External"/><Relationship Id="rId48" Type="http://schemas.openxmlformats.org/officeDocument/2006/relationships/hyperlink" Target="https://app.bluegolf.com/bluegolf/appe_jscanlon1313/event/appe_jscanlon13133m/contest/9/contestant/36/scorecard.htm" TargetMode="External"/><Relationship Id="rId8" Type="http://schemas.openxmlformats.org/officeDocument/2006/relationships/hyperlink" Target="https://app.bluegolf.com/bluegolf/appe_jscanlon1313/event/appe_jscanlon13133m/contest/9/contestant/151/scorecard.htm" TargetMode="External"/><Relationship Id="rId3" Type="http://schemas.openxmlformats.org/officeDocument/2006/relationships/hyperlink" Target="https://app.bluegolf.com/bluegolf/appe_jscanlon1313/event/appe_jscanlon13133m/contest/9/contestant/145/scorecard.htm" TargetMode="External"/><Relationship Id="rId12" Type="http://schemas.openxmlformats.org/officeDocument/2006/relationships/hyperlink" Target="https://app.bluegolf.com/bluegolf/appe_jscanlon1313/event/appe_jscanlon13133m/contest/9/contestant/97/scorecard.htm" TargetMode="External"/><Relationship Id="rId17" Type="http://schemas.openxmlformats.org/officeDocument/2006/relationships/hyperlink" Target="https://app.bluegolf.com/bluegolf/appe_jscanlon1313/event/appe_jscanlon13133m/contest/9/contestant/327/scorecard.htm" TargetMode="External"/><Relationship Id="rId25" Type="http://schemas.openxmlformats.org/officeDocument/2006/relationships/hyperlink" Target="https://app.bluegolf.com/bluegolf/appe_jscanlon1313/event/appe_jscanlon13133m/contest/9/contestant/6/scorecard.htm" TargetMode="External"/><Relationship Id="rId33" Type="http://schemas.openxmlformats.org/officeDocument/2006/relationships/hyperlink" Target="https://app.bluegolf.com/bluegolf/appe_jscanlon1313/event/appe_jscanlon13133m/contest/9/contestant/20/scorecard.htm" TargetMode="External"/><Relationship Id="rId38" Type="http://schemas.openxmlformats.org/officeDocument/2006/relationships/hyperlink" Target="https://app.bluegolf.com/bluegolf/appe_jscanlon1313/event/appe_jscanlon13133m/contest/9/contestant/81/scorecard.htm" TargetMode="External"/><Relationship Id="rId46" Type="http://schemas.openxmlformats.org/officeDocument/2006/relationships/hyperlink" Target="https://app.bluegolf.com/bluegolf/appe_jscanlon1313/event/appe_jscanlon13133m/contest/9/contestant/25/scorecard.htm" TargetMode="External"/><Relationship Id="rId20" Type="http://schemas.openxmlformats.org/officeDocument/2006/relationships/hyperlink" Target="https://app.bluegolf.com/bluegolf/appe_jscanlon1313/event/appe_jscanlon13133m/contest/9/contestant/27/scorecard.htm" TargetMode="External"/><Relationship Id="rId41" Type="http://schemas.openxmlformats.org/officeDocument/2006/relationships/hyperlink" Target="https://app.bluegolf.com/bluegolf/appe_jscanlon1313/event/appe_jscanlon13133m/contest/9/contestant/21/scorecard.htm" TargetMode="External"/><Relationship Id="rId1" Type="http://schemas.openxmlformats.org/officeDocument/2006/relationships/hyperlink" Target="https://app.bluegolf.com/bluegolf/appe_jscanlon1313/event/appe_jscanlon13133m/contest/9/contestant/87/scorecard.htm" TargetMode="External"/><Relationship Id="rId6" Type="http://schemas.openxmlformats.org/officeDocument/2006/relationships/hyperlink" Target="https://app.bluegolf.com/bluegolf/appe_jscanlon1313/event/appe_jscanlon13133m/contest/9/contestant/39/scorecar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K3" sqref="K3"/>
    </sheetView>
  </sheetViews>
  <sheetFormatPr defaultRowHeight="14.4" x14ac:dyDescent="0.3"/>
  <cols>
    <col min="1" max="1" width="11.44140625" style="6" customWidth="1"/>
    <col min="2" max="2" width="22.77734375" customWidth="1"/>
    <col min="3" max="3" width="10.5546875" customWidth="1"/>
    <col min="4" max="4" width="15.109375" style="18" customWidth="1"/>
    <col min="5" max="5" width="21.33203125" style="19" customWidth="1"/>
    <col min="6" max="7" width="21.33203125" style="18" customWidth="1"/>
    <col min="8" max="9" width="21.33203125" customWidth="1"/>
  </cols>
  <sheetData>
    <row r="1" spans="1:9" ht="25.2" customHeight="1" x14ac:dyDescent="0.3">
      <c r="A1" s="5"/>
      <c r="B1" s="1" t="s">
        <v>57</v>
      </c>
      <c r="C1" s="10"/>
      <c r="D1" s="13"/>
      <c r="E1" s="14"/>
      <c r="F1" s="15"/>
      <c r="G1" s="15" t="s">
        <v>6</v>
      </c>
      <c r="H1" s="2"/>
      <c r="I1" s="3"/>
    </row>
    <row r="2" spans="1:9" ht="25.2" customHeight="1" x14ac:dyDescent="0.3">
      <c r="A2" s="7" t="s">
        <v>1</v>
      </c>
      <c r="B2" s="8" t="s">
        <v>0</v>
      </c>
      <c r="C2" s="11" t="s">
        <v>56</v>
      </c>
      <c r="D2" s="16" t="s">
        <v>58</v>
      </c>
      <c r="E2" s="17" t="s">
        <v>55</v>
      </c>
      <c r="F2" s="17" t="s">
        <v>2</v>
      </c>
      <c r="G2" s="17" t="s">
        <v>3</v>
      </c>
      <c r="H2" s="4" t="s">
        <v>4</v>
      </c>
      <c r="I2" s="4" t="s">
        <v>5</v>
      </c>
    </row>
    <row r="3" spans="1:9" x14ac:dyDescent="0.3">
      <c r="A3" s="7">
        <v>1</v>
      </c>
      <c r="B3" s="8" t="s">
        <v>18</v>
      </c>
      <c r="C3" s="8">
        <f>COUNT(E3:I3)</f>
        <v>4</v>
      </c>
      <c r="D3" s="16">
        <f>SUM(E3:I3)</f>
        <v>12837.5</v>
      </c>
      <c r="E3" s="12">
        <v>437.5</v>
      </c>
      <c r="F3" s="12">
        <v>10000</v>
      </c>
      <c r="G3" s="12"/>
      <c r="H3" s="9">
        <v>2000</v>
      </c>
      <c r="I3" s="9">
        <v>400</v>
      </c>
    </row>
    <row r="4" spans="1:9" x14ac:dyDescent="0.3">
      <c r="A4" s="7">
        <f t="shared" ref="A4:A67" si="0">+A3+1</f>
        <v>2</v>
      </c>
      <c r="B4" s="8" t="s">
        <v>38</v>
      </c>
      <c r="C4" s="8">
        <f>COUNT(E4:I4)</f>
        <v>5</v>
      </c>
      <c r="D4" s="16">
        <f>SUM(E4:I4)</f>
        <v>6037.5</v>
      </c>
      <c r="E4" s="12">
        <v>0</v>
      </c>
      <c r="F4" s="12">
        <v>637.5</v>
      </c>
      <c r="G4" s="12">
        <v>5000</v>
      </c>
      <c r="H4" s="9">
        <v>0</v>
      </c>
      <c r="I4" s="9">
        <v>400</v>
      </c>
    </row>
    <row r="5" spans="1:9" x14ac:dyDescent="0.3">
      <c r="A5" s="7">
        <f t="shared" si="0"/>
        <v>3</v>
      </c>
      <c r="B5" s="8" t="s">
        <v>7</v>
      </c>
      <c r="C5" s="8">
        <f>COUNT(E5:I5)</f>
        <v>1</v>
      </c>
      <c r="D5" s="16">
        <f>SUM(E5:I5)</f>
        <v>6000</v>
      </c>
      <c r="E5" s="12">
        <v>6000</v>
      </c>
      <c r="F5" s="12"/>
      <c r="G5" s="12"/>
      <c r="H5" s="9"/>
      <c r="I5" s="9"/>
    </row>
    <row r="6" spans="1:9" x14ac:dyDescent="0.3">
      <c r="A6" s="7">
        <f t="shared" si="0"/>
        <v>4</v>
      </c>
      <c r="B6" s="8" t="s">
        <v>8</v>
      </c>
      <c r="C6" s="8">
        <f>COUNT(E6:I6)</f>
        <v>2</v>
      </c>
      <c r="D6" s="16">
        <f>SUM(E6:I6)</f>
        <v>5200</v>
      </c>
      <c r="E6" s="12">
        <v>3000</v>
      </c>
      <c r="F6" s="12">
        <v>2200</v>
      </c>
      <c r="G6" s="12"/>
      <c r="H6" s="9"/>
      <c r="I6" s="9"/>
    </row>
    <row r="7" spans="1:9" x14ac:dyDescent="0.3">
      <c r="A7" s="7">
        <f t="shared" si="0"/>
        <v>5</v>
      </c>
      <c r="B7" s="8" t="s">
        <v>59</v>
      </c>
      <c r="C7" s="8">
        <f>COUNT(E7:I7)</f>
        <v>1</v>
      </c>
      <c r="D7" s="16">
        <f>SUM(E7:I7)</f>
        <v>4000</v>
      </c>
      <c r="E7" s="16"/>
      <c r="F7" s="12">
        <v>4000</v>
      </c>
      <c r="G7" s="12"/>
      <c r="H7" s="9"/>
      <c r="I7" s="9"/>
    </row>
    <row r="8" spans="1:9" x14ac:dyDescent="0.3">
      <c r="A8" s="7">
        <f t="shared" si="0"/>
        <v>6</v>
      </c>
      <c r="B8" s="8" t="s">
        <v>15</v>
      </c>
      <c r="C8" s="8">
        <f>COUNT(E8:I8)</f>
        <v>3</v>
      </c>
      <c r="D8" s="16">
        <f>SUM(E8:I8)</f>
        <v>3501.05</v>
      </c>
      <c r="E8" s="12">
        <v>634.38</v>
      </c>
      <c r="F8" s="12">
        <v>1066.67</v>
      </c>
      <c r="G8" s="12">
        <v>1800</v>
      </c>
      <c r="H8" s="9"/>
      <c r="I8" s="9"/>
    </row>
    <row r="9" spans="1:9" x14ac:dyDescent="0.3">
      <c r="A9" s="7">
        <f t="shared" si="0"/>
        <v>7</v>
      </c>
      <c r="B9" s="8" t="s">
        <v>10</v>
      </c>
      <c r="C9" s="8">
        <f>COUNT(E9:I9)</f>
        <v>3</v>
      </c>
      <c r="D9" s="16">
        <f>SUM(E9:I9)</f>
        <v>3317.84</v>
      </c>
      <c r="E9" s="12">
        <v>1575</v>
      </c>
      <c r="F9" s="12">
        <v>1700</v>
      </c>
      <c r="G9" s="12">
        <v>42.84</v>
      </c>
      <c r="H9" s="9"/>
      <c r="I9" s="9"/>
    </row>
    <row r="10" spans="1:9" x14ac:dyDescent="0.3">
      <c r="A10" s="7">
        <f t="shared" si="0"/>
        <v>8</v>
      </c>
      <c r="B10" s="8" t="s">
        <v>70</v>
      </c>
      <c r="C10" s="8">
        <f>COUNT(E10:I10)</f>
        <v>2</v>
      </c>
      <c r="D10" s="16">
        <f>SUM(E10:I10)</f>
        <v>2332</v>
      </c>
      <c r="E10" s="16"/>
      <c r="F10" s="12">
        <v>332</v>
      </c>
      <c r="G10" s="12"/>
      <c r="H10" s="9"/>
      <c r="I10" s="9">
        <v>2000</v>
      </c>
    </row>
    <row r="11" spans="1:9" x14ac:dyDescent="0.3">
      <c r="A11" s="7">
        <f t="shared" si="0"/>
        <v>9</v>
      </c>
      <c r="B11" s="8" t="s">
        <v>21</v>
      </c>
      <c r="C11" s="8">
        <f>COUNT(E11:I11)</f>
        <v>3</v>
      </c>
      <c r="D11" s="16">
        <f>SUM(E11:I11)</f>
        <v>1989.38</v>
      </c>
      <c r="E11" s="12">
        <v>323.75</v>
      </c>
      <c r="F11" s="12">
        <v>637.5</v>
      </c>
      <c r="G11" s="12">
        <v>1028.1300000000001</v>
      </c>
      <c r="H11" s="9"/>
      <c r="I11" s="9"/>
    </row>
    <row r="12" spans="1:9" x14ac:dyDescent="0.3">
      <c r="A12" s="7">
        <f t="shared" si="0"/>
        <v>10</v>
      </c>
      <c r="B12" s="8" t="s">
        <v>47</v>
      </c>
      <c r="C12" s="8">
        <f>COUNT(E12:I12)</f>
        <v>4</v>
      </c>
      <c r="D12" s="16">
        <f>SUM(E12:I12)</f>
        <v>1375.1100000000001</v>
      </c>
      <c r="E12" s="12">
        <v>0</v>
      </c>
      <c r="F12" s="12">
        <v>1066.67</v>
      </c>
      <c r="G12" s="12">
        <v>308.44</v>
      </c>
      <c r="H12" s="9">
        <v>0</v>
      </c>
      <c r="I12" s="9"/>
    </row>
    <row r="13" spans="1:9" x14ac:dyDescent="0.3">
      <c r="A13" s="7">
        <f t="shared" si="0"/>
        <v>11</v>
      </c>
      <c r="B13" s="8" t="s">
        <v>12</v>
      </c>
      <c r="C13" s="8">
        <f>COUNT(E13:I13)</f>
        <v>2</v>
      </c>
      <c r="D13" s="16">
        <f>SUM(E13:I13)</f>
        <v>1302.17</v>
      </c>
      <c r="E13" s="12">
        <v>1079.17</v>
      </c>
      <c r="F13" s="12">
        <v>223</v>
      </c>
      <c r="G13" s="12"/>
      <c r="H13" s="9"/>
      <c r="I13" s="9"/>
    </row>
    <row r="14" spans="1:9" x14ac:dyDescent="0.3">
      <c r="A14" s="7">
        <f t="shared" si="0"/>
        <v>12</v>
      </c>
      <c r="B14" s="8" t="s">
        <v>35</v>
      </c>
      <c r="C14" s="8">
        <f>COUNT(E14:I14)</f>
        <v>5</v>
      </c>
      <c r="D14" s="16">
        <f>SUM(E14:I14)</f>
        <v>1223.33</v>
      </c>
      <c r="E14" s="12">
        <v>0</v>
      </c>
      <c r="F14" s="12">
        <v>0</v>
      </c>
      <c r="G14" s="12">
        <v>0</v>
      </c>
      <c r="H14" s="9">
        <v>823.33</v>
      </c>
      <c r="I14" s="9">
        <v>400</v>
      </c>
    </row>
    <row r="15" spans="1:9" x14ac:dyDescent="0.3">
      <c r="A15" s="7">
        <f t="shared" si="0"/>
        <v>13</v>
      </c>
      <c r="B15" s="8" t="s">
        <v>32</v>
      </c>
      <c r="C15" s="8">
        <f>COUNT(E15:I15)</f>
        <v>3</v>
      </c>
      <c r="D15" s="16">
        <f>SUM(E15:I15)</f>
        <v>1220.3899999999999</v>
      </c>
      <c r="E15" s="12">
        <v>0</v>
      </c>
      <c r="F15" s="12">
        <v>475</v>
      </c>
      <c r="G15" s="12">
        <v>745.39</v>
      </c>
      <c r="H15" s="9"/>
      <c r="I15" s="9"/>
    </row>
    <row r="16" spans="1:9" x14ac:dyDescent="0.3">
      <c r="A16" s="7">
        <f t="shared" si="0"/>
        <v>14</v>
      </c>
      <c r="B16" s="8" t="s">
        <v>30</v>
      </c>
      <c r="C16" s="8">
        <f>COUNT(E16:I16)</f>
        <v>5</v>
      </c>
      <c r="D16" s="16">
        <f>SUM(E16:I16)</f>
        <v>1215.78</v>
      </c>
      <c r="E16" s="12">
        <v>0</v>
      </c>
      <c r="F16" s="12">
        <v>100</v>
      </c>
      <c r="G16" s="12">
        <v>0</v>
      </c>
      <c r="H16" s="9">
        <v>115.78</v>
      </c>
      <c r="I16" s="9">
        <v>1000</v>
      </c>
    </row>
    <row r="17" spans="1:9" x14ac:dyDescent="0.3">
      <c r="A17" s="7">
        <f t="shared" si="0"/>
        <v>15</v>
      </c>
      <c r="B17" s="8" t="s">
        <v>13</v>
      </c>
      <c r="C17" s="8">
        <f>COUNT(E17:I17)</f>
        <v>1</v>
      </c>
      <c r="D17" s="16">
        <f>SUM(E17:I17)</f>
        <v>1079.17</v>
      </c>
      <c r="E17" s="12">
        <v>1079.17</v>
      </c>
      <c r="F17" s="12"/>
      <c r="G17" s="12"/>
      <c r="H17" s="9"/>
      <c r="I17" s="9"/>
    </row>
    <row r="18" spans="1:9" x14ac:dyDescent="0.3">
      <c r="A18" s="7">
        <f t="shared" si="0"/>
        <v>16</v>
      </c>
      <c r="B18" s="8" t="s">
        <v>11</v>
      </c>
      <c r="C18" s="8">
        <f>COUNT(E18:I18)</f>
        <v>1</v>
      </c>
      <c r="D18" s="16">
        <f>SUM(E18:I18)</f>
        <v>1079.17</v>
      </c>
      <c r="E18" s="12">
        <v>1079.17</v>
      </c>
      <c r="F18" s="12"/>
      <c r="G18" s="12"/>
      <c r="H18" s="9"/>
      <c r="I18" s="9"/>
    </row>
    <row r="19" spans="1:9" x14ac:dyDescent="0.3">
      <c r="A19" s="7">
        <f t="shared" si="0"/>
        <v>17</v>
      </c>
      <c r="B19" s="8" t="s">
        <v>60</v>
      </c>
      <c r="C19" s="8">
        <f>COUNT(E19:I19)</f>
        <v>1</v>
      </c>
      <c r="D19" s="16">
        <f>SUM(E19:I19)</f>
        <v>1066.67</v>
      </c>
      <c r="E19" s="16"/>
      <c r="F19" s="12">
        <v>1066.67</v>
      </c>
      <c r="G19" s="12"/>
      <c r="H19" s="9"/>
      <c r="I19" s="9"/>
    </row>
    <row r="20" spans="1:9" x14ac:dyDescent="0.3">
      <c r="A20" s="7">
        <f t="shared" si="0"/>
        <v>18</v>
      </c>
      <c r="B20" s="8" t="s">
        <v>20</v>
      </c>
      <c r="C20" s="8">
        <f>COUNT(E20:I20)</f>
        <v>5</v>
      </c>
      <c r="D20" s="16">
        <f>SUM(E20:I20)</f>
        <v>1042.8400000000001</v>
      </c>
      <c r="E20" s="12">
        <v>350</v>
      </c>
      <c r="F20" s="12">
        <v>0</v>
      </c>
      <c r="G20" s="12">
        <v>42.84</v>
      </c>
      <c r="H20" s="9">
        <v>0</v>
      </c>
      <c r="I20" s="9">
        <v>650</v>
      </c>
    </row>
    <row r="21" spans="1:9" x14ac:dyDescent="0.3">
      <c r="A21" s="7">
        <f t="shared" si="0"/>
        <v>19</v>
      </c>
      <c r="B21" s="8" t="s">
        <v>36</v>
      </c>
      <c r="C21" s="8">
        <f>COUNT(E21:I21)</f>
        <v>4</v>
      </c>
      <c r="D21" s="16">
        <f>SUM(E21:I21)</f>
        <v>988.78</v>
      </c>
      <c r="E21" s="12">
        <v>0</v>
      </c>
      <c r="F21" s="12">
        <v>223</v>
      </c>
      <c r="G21" s="12"/>
      <c r="H21" s="9">
        <v>115.78</v>
      </c>
      <c r="I21" s="9">
        <v>650</v>
      </c>
    </row>
    <row r="22" spans="1:9" x14ac:dyDescent="0.3">
      <c r="A22" s="7">
        <f t="shared" si="0"/>
        <v>20</v>
      </c>
      <c r="B22" s="8" t="s">
        <v>17</v>
      </c>
      <c r="C22" s="8">
        <f>COUNT(E22:I22)</f>
        <v>2</v>
      </c>
      <c r="D22" s="16">
        <f>SUM(E22:I22)</f>
        <v>912.5</v>
      </c>
      <c r="E22" s="12">
        <v>437.5</v>
      </c>
      <c r="F22" s="12">
        <v>475</v>
      </c>
      <c r="G22" s="12"/>
      <c r="H22" s="9"/>
      <c r="I22" s="9"/>
    </row>
    <row r="23" spans="1:9" x14ac:dyDescent="0.3">
      <c r="A23" s="7">
        <f t="shared" si="0"/>
        <v>21</v>
      </c>
      <c r="B23" s="8" t="s">
        <v>19</v>
      </c>
      <c r="C23" s="8">
        <f>COUNT(E23:I23)</f>
        <v>4</v>
      </c>
      <c r="D23" s="16">
        <f>SUM(E23:I23)</f>
        <v>908.72</v>
      </c>
      <c r="E23" s="12">
        <v>437.5</v>
      </c>
      <c r="F23" s="12">
        <v>0</v>
      </c>
      <c r="G23" s="12">
        <v>471.22</v>
      </c>
      <c r="H23" s="9">
        <v>0</v>
      </c>
      <c r="I23" s="9"/>
    </row>
    <row r="24" spans="1:9" x14ac:dyDescent="0.3">
      <c r="A24" s="7">
        <f t="shared" si="0"/>
        <v>22</v>
      </c>
      <c r="B24" s="8" t="s">
        <v>39</v>
      </c>
      <c r="C24" s="8">
        <f>COUNT(E24:I24)</f>
        <v>4</v>
      </c>
      <c r="D24" s="16">
        <f>SUM(E24:I24)</f>
        <v>861.17</v>
      </c>
      <c r="E24" s="12">
        <v>0</v>
      </c>
      <c r="F24" s="12">
        <v>0</v>
      </c>
      <c r="G24" s="12">
        <v>745.39</v>
      </c>
      <c r="H24" s="9">
        <v>115.78</v>
      </c>
      <c r="I24" s="9"/>
    </row>
    <row r="25" spans="1:9" x14ac:dyDescent="0.3">
      <c r="A25" s="7">
        <f t="shared" si="0"/>
        <v>23</v>
      </c>
      <c r="B25" s="8" t="s">
        <v>16</v>
      </c>
      <c r="C25" s="8">
        <f>COUNT(E25:I25)</f>
        <v>2</v>
      </c>
      <c r="D25" s="16">
        <f>SUM(E25:I25)</f>
        <v>857.38</v>
      </c>
      <c r="E25" s="12">
        <v>634.38</v>
      </c>
      <c r="F25" s="12">
        <v>223</v>
      </c>
      <c r="G25" s="12"/>
      <c r="H25" s="9"/>
      <c r="I25" s="9"/>
    </row>
    <row r="26" spans="1:9" x14ac:dyDescent="0.3">
      <c r="A26" s="7">
        <f t="shared" si="0"/>
        <v>24</v>
      </c>
      <c r="B26" s="8" t="s">
        <v>28</v>
      </c>
      <c r="C26" s="8">
        <f>COUNT(E26:I26)</f>
        <v>3</v>
      </c>
      <c r="D26" s="16">
        <f>SUM(E26:I26)</f>
        <v>666.04</v>
      </c>
      <c r="E26" s="12">
        <v>0</v>
      </c>
      <c r="F26" s="12">
        <v>100</v>
      </c>
      <c r="G26" s="12"/>
      <c r="H26" s="9">
        <v>566.04</v>
      </c>
      <c r="I26" s="9"/>
    </row>
    <row r="27" spans="1:9" x14ac:dyDescent="0.3">
      <c r="A27" s="7">
        <f t="shared" si="0"/>
        <v>25</v>
      </c>
      <c r="B27" s="8" t="s">
        <v>27</v>
      </c>
      <c r="C27" s="8">
        <f>COUNT(E27:I27)</f>
        <v>3</v>
      </c>
      <c r="D27" s="16">
        <f>SUM(E27:I27)</f>
        <v>660.05</v>
      </c>
      <c r="E27" s="12">
        <v>0</v>
      </c>
      <c r="F27" s="12">
        <v>332</v>
      </c>
      <c r="G27" s="12"/>
      <c r="H27" s="9">
        <v>328.05</v>
      </c>
      <c r="I27" s="9"/>
    </row>
    <row r="28" spans="1:9" x14ac:dyDescent="0.3">
      <c r="A28" s="7">
        <f t="shared" si="0"/>
        <v>26</v>
      </c>
      <c r="B28" s="8" t="s">
        <v>61</v>
      </c>
      <c r="C28" s="8">
        <f>COUNT(E28:I28)</f>
        <v>1</v>
      </c>
      <c r="D28" s="16">
        <f>SUM(E28:I28)</f>
        <v>637.5</v>
      </c>
      <c r="E28" s="16"/>
      <c r="F28" s="12">
        <v>637.5</v>
      </c>
      <c r="G28" s="12"/>
      <c r="H28" s="9"/>
      <c r="I28" s="9"/>
    </row>
    <row r="29" spans="1:9" x14ac:dyDescent="0.3">
      <c r="A29" s="7">
        <f t="shared" si="0"/>
        <v>27</v>
      </c>
      <c r="B29" s="8" t="s">
        <v>62</v>
      </c>
      <c r="C29" s="8">
        <f>COUNT(E29:I29)</f>
        <v>1</v>
      </c>
      <c r="D29" s="16">
        <f>SUM(E29:I29)</f>
        <v>637.5</v>
      </c>
      <c r="E29" s="16"/>
      <c r="F29" s="12">
        <v>637.5</v>
      </c>
      <c r="G29" s="12"/>
      <c r="H29" s="9"/>
      <c r="I29" s="9"/>
    </row>
    <row r="30" spans="1:9" x14ac:dyDescent="0.3">
      <c r="A30" s="7">
        <f t="shared" si="0"/>
        <v>28</v>
      </c>
      <c r="B30" s="8" t="s">
        <v>41</v>
      </c>
      <c r="C30" s="8">
        <f>COUNT(E30:I30)</f>
        <v>3</v>
      </c>
      <c r="D30" s="16">
        <f>SUM(E30:I30)</f>
        <v>515.78</v>
      </c>
      <c r="E30" s="12">
        <v>0</v>
      </c>
      <c r="F30" s="12"/>
      <c r="G30" s="12"/>
      <c r="H30" s="9">
        <v>115.78</v>
      </c>
      <c r="I30" s="9">
        <v>400</v>
      </c>
    </row>
    <row r="31" spans="1:9" x14ac:dyDescent="0.3">
      <c r="A31" s="7">
        <f t="shared" si="0"/>
        <v>29</v>
      </c>
      <c r="B31" s="8" t="s">
        <v>124</v>
      </c>
      <c r="C31" s="8">
        <f>COUNT(E31:I31)</f>
        <v>2</v>
      </c>
      <c r="D31" s="16">
        <f>SUM(E31:I31)</f>
        <v>471.22</v>
      </c>
      <c r="E31" s="12"/>
      <c r="F31" s="12"/>
      <c r="G31" s="12">
        <v>471.22</v>
      </c>
      <c r="H31" s="9">
        <v>0</v>
      </c>
      <c r="I31" s="9"/>
    </row>
    <row r="32" spans="1:9" x14ac:dyDescent="0.3">
      <c r="A32" s="7">
        <f t="shared" si="0"/>
        <v>30</v>
      </c>
      <c r="B32" s="8" t="s">
        <v>31</v>
      </c>
      <c r="C32" s="8">
        <f>COUNT(E32:I32)</f>
        <v>2</v>
      </c>
      <c r="D32" s="16">
        <f>SUM(E32:I32)</f>
        <v>471.22</v>
      </c>
      <c r="E32" s="12">
        <v>0</v>
      </c>
      <c r="F32" s="12"/>
      <c r="G32" s="12">
        <v>471.22</v>
      </c>
      <c r="H32" s="9"/>
      <c r="I32" s="9"/>
    </row>
    <row r="33" spans="1:9" x14ac:dyDescent="0.3">
      <c r="A33" s="7">
        <f t="shared" si="0"/>
        <v>31</v>
      </c>
      <c r="B33" s="8" t="s">
        <v>22</v>
      </c>
      <c r="C33" s="8">
        <f>COUNT(E33:I33)</f>
        <v>4</v>
      </c>
      <c r="D33" s="16">
        <f>SUM(E33:I33)</f>
        <v>466.59000000000003</v>
      </c>
      <c r="E33" s="12">
        <v>323.75</v>
      </c>
      <c r="F33" s="12">
        <v>100</v>
      </c>
      <c r="G33" s="12">
        <v>42.84</v>
      </c>
      <c r="H33" s="9">
        <v>0</v>
      </c>
      <c r="I33" s="9"/>
    </row>
    <row r="34" spans="1:9" x14ac:dyDescent="0.3">
      <c r="A34" s="7">
        <f t="shared" si="0"/>
        <v>32</v>
      </c>
      <c r="B34" s="8" t="s">
        <v>64</v>
      </c>
      <c r="C34" s="8">
        <f>COUNT(E34:I34)</f>
        <v>1</v>
      </c>
      <c r="D34" s="16">
        <f>SUM(E34:I34)</f>
        <v>332</v>
      </c>
      <c r="E34" s="16"/>
      <c r="F34" s="12">
        <v>332</v>
      </c>
      <c r="G34" s="12"/>
      <c r="H34" s="9"/>
      <c r="I34" s="9"/>
    </row>
    <row r="35" spans="1:9" x14ac:dyDescent="0.3">
      <c r="A35" s="7">
        <f t="shared" si="0"/>
        <v>33</v>
      </c>
      <c r="B35" s="8" t="s">
        <v>65</v>
      </c>
      <c r="C35" s="8">
        <f>COUNT(E35:I35)</f>
        <v>1</v>
      </c>
      <c r="D35" s="16">
        <f>SUM(E35:I35)</f>
        <v>332</v>
      </c>
      <c r="E35" s="16"/>
      <c r="F35" s="12">
        <v>332</v>
      </c>
      <c r="G35" s="12"/>
      <c r="H35" s="9"/>
      <c r="I35" s="9"/>
    </row>
    <row r="36" spans="1:9" x14ac:dyDescent="0.3">
      <c r="A36" s="7">
        <f t="shared" si="0"/>
        <v>34</v>
      </c>
      <c r="B36" s="8" t="s">
        <v>66</v>
      </c>
      <c r="C36" s="8">
        <f>COUNT(E36:I36)</f>
        <v>1</v>
      </c>
      <c r="D36" s="16">
        <f>SUM(E36:I36)</f>
        <v>332</v>
      </c>
      <c r="E36" s="16"/>
      <c r="F36" s="12">
        <v>332</v>
      </c>
      <c r="G36" s="12"/>
      <c r="H36" s="9"/>
      <c r="I36" s="9"/>
    </row>
    <row r="37" spans="1:9" x14ac:dyDescent="0.3">
      <c r="A37" s="7">
        <f t="shared" si="0"/>
        <v>35</v>
      </c>
      <c r="B37" s="8" t="s">
        <v>136</v>
      </c>
      <c r="C37" s="8">
        <f>COUNT(E37:I37)</f>
        <v>1</v>
      </c>
      <c r="D37" s="16">
        <f>SUM(E37:I37)</f>
        <v>328.05</v>
      </c>
      <c r="E37" s="16"/>
      <c r="F37" s="12"/>
      <c r="G37" s="12"/>
      <c r="H37" s="9">
        <v>328.05</v>
      </c>
      <c r="I37" s="9"/>
    </row>
    <row r="38" spans="1:9" x14ac:dyDescent="0.3">
      <c r="A38" s="7">
        <f t="shared" si="0"/>
        <v>36</v>
      </c>
      <c r="B38" s="8" t="s">
        <v>51</v>
      </c>
      <c r="C38" s="8">
        <f>COUNT(E38:I38)</f>
        <v>3</v>
      </c>
      <c r="D38" s="16">
        <f>SUM(E38:I38)</f>
        <v>328.05</v>
      </c>
      <c r="E38" s="12">
        <v>0</v>
      </c>
      <c r="F38" s="12">
        <v>0</v>
      </c>
      <c r="G38" s="12"/>
      <c r="H38" s="9">
        <v>328.05</v>
      </c>
      <c r="I38" s="9"/>
    </row>
    <row r="39" spans="1:9" x14ac:dyDescent="0.3">
      <c r="A39" s="7">
        <f t="shared" si="0"/>
        <v>37</v>
      </c>
      <c r="B39" s="8" t="s">
        <v>137</v>
      </c>
      <c r="C39" s="8">
        <f>COUNT(E39:I39)</f>
        <v>1</v>
      </c>
      <c r="D39" s="16">
        <f>SUM(E39:I39)</f>
        <v>328.05</v>
      </c>
      <c r="E39" s="12"/>
      <c r="F39" s="12"/>
      <c r="G39" s="12"/>
      <c r="H39" s="9">
        <v>328.05</v>
      </c>
      <c r="I39" s="9"/>
    </row>
    <row r="40" spans="1:9" x14ac:dyDescent="0.3">
      <c r="A40" s="7">
        <f t="shared" si="0"/>
        <v>38</v>
      </c>
      <c r="B40" s="8" t="s">
        <v>25</v>
      </c>
      <c r="C40" s="8">
        <f>COUNT(E40:I40)</f>
        <v>1</v>
      </c>
      <c r="D40" s="16">
        <f>SUM(E40:I40)</f>
        <v>300</v>
      </c>
      <c r="E40" s="12">
        <v>300</v>
      </c>
      <c r="F40" s="12"/>
      <c r="G40" s="12"/>
      <c r="H40" s="9"/>
      <c r="I40" s="9"/>
    </row>
    <row r="41" spans="1:9" x14ac:dyDescent="0.3">
      <c r="A41" s="7">
        <f t="shared" si="0"/>
        <v>39</v>
      </c>
      <c r="B41" s="8" t="s">
        <v>71</v>
      </c>
      <c r="C41" s="8">
        <f>COUNT(E41:I41)</f>
        <v>1</v>
      </c>
      <c r="D41" s="16">
        <f>SUM(E41:I41)</f>
        <v>223</v>
      </c>
      <c r="E41" s="16"/>
      <c r="F41" s="12">
        <v>223</v>
      </c>
      <c r="G41" s="12"/>
      <c r="H41" s="9"/>
      <c r="I41" s="9"/>
    </row>
    <row r="42" spans="1:9" x14ac:dyDescent="0.3">
      <c r="A42" s="7">
        <f t="shared" si="0"/>
        <v>40</v>
      </c>
      <c r="B42" s="8" t="s">
        <v>45</v>
      </c>
      <c r="C42" s="8">
        <f>COUNT(E42:I42)</f>
        <v>2</v>
      </c>
      <c r="D42" s="16">
        <f>SUM(E42:I42)</f>
        <v>223</v>
      </c>
      <c r="E42" s="12">
        <v>0</v>
      </c>
      <c r="F42" s="12">
        <v>223</v>
      </c>
      <c r="G42" s="12"/>
      <c r="H42" s="9"/>
      <c r="I42" s="9"/>
    </row>
    <row r="43" spans="1:9" x14ac:dyDescent="0.3">
      <c r="A43" s="7">
        <f t="shared" si="0"/>
        <v>41</v>
      </c>
      <c r="B43" s="8" t="s">
        <v>135</v>
      </c>
      <c r="C43" s="8">
        <f>COUNT(E43:I43)</f>
        <v>2</v>
      </c>
      <c r="D43" s="16">
        <f>SUM(E43:I43)</f>
        <v>158.62</v>
      </c>
      <c r="E43" s="12" t="s">
        <v>126</v>
      </c>
      <c r="F43" s="12" t="s">
        <v>126</v>
      </c>
      <c r="G43" s="12">
        <v>42.84</v>
      </c>
      <c r="H43" s="9">
        <v>115.78</v>
      </c>
      <c r="I43" s="9"/>
    </row>
    <row r="44" spans="1:9" x14ac:dyDescent="0.3">
      <c r="A44" s="7">
        <f t="shared" si="0"/>
        <v>42</v>
      </c>
      <c r="B44" s="8" t="s">
        <v>72</v>
      </c>
      <c r="C44" s="8">
        <f>COUNT(E44:I44)</f>
        <v>1</v>
      </c>
      <c r="D44" s="16">
        <f>SUM(E44:I44)</f>
        <v>100</v>
      </c>
      <c r="E44" s="16"/>
      <c r="F44" s="12">
        <v>100</v>
      </c>
      <c r="G44" s="12"/>
      <c r="H44" s="9"/>
      <c r="I44" s="9"/>
    </row>
    <row r="45" spans="1:9" x14ac:dyDescent="0.3">
      <c r="A45" s="7">
        <f t="shared" si="0"/>
        <v>43</v>
      </c>
      <c r="B45" s="8" t="s">
        <v>73</v>
      </c>
      <c r="C45" s="8">
        <f>COUNT(E45:I45)</f>
        <v>1</v>
      </c>
      <c r="D45" s="16">
        <f>SUM(E45:I45)</f>
        <v>100</v>
      </c>
      <c r="E45" s="16"/>
      <c r="F45" s="12">
        <v>100</v>
      </c>
      <c r="G45" s="12"/>
      <c r="H45" s="9"/>
      <c r="I45" s="9"/>
    </row>
    <row r="46" spans="1:9" x14ac:dyDescent="0.3">
      <c r="A46" s="7">
        <f t="shared" si="0"/>
        <v>44</v>
      </c>
      <c r="B46" s="8" t="s">
        <v>74</v>
      </c>
      <c r="C46" s="8">
        <f>COUNT(E46:I46)</f>
        <v>1</v>
      </c>
      <c r="D46" s="16">
        <f>SUM(E46:I46)</f>
        <v>100</v>
      </c>
      <c r="E46" s="16"/>
      <c r="F46" s="12">
        <v>100</v>
      </c>
      <c r="G46" s="12"/>
      <c r="H46" s="9"/>
      <c r="I46" s="9"/>
    </row>
    <row r="47" spans="1:9" x14ac:dyDescent="0.3">
      <c r="A47" s="7">
        <f t="shared" si="0"/>
        <v>45</v>
      </c>
      <c r="B47" s="8" t="s">
        <v>99</v>
      </c>
      <c r="C47" s="8">
        <f>COUNT(E47:I47)</f>
        <v>2</v>
      </c>
      <c r="D47" s="16">
        <f>SUM(E47:I47)</f>
        <v>42.84</v>
      </c>
      <c r="E47" s="16"/>
      <c r="F47" s="12">
        <v>0</v>
      </c>
      <c r="G47" s="12">
        <v>42.84</v>
      </c>
      <c r="H47" s="9"/>
      <c r="I47" s="9"/>
    </row>
    <row r="48" spans="1:9" x14ac:dyDescent="0.3">
      <c r="A48" s="7">
        <f t="shared" si="0"/>
        <v>46</v>
      </c>
      <c r="B48" s="8" t="s">
        <v>125</v>
      </c>
      <c r="C48" s="8">
        <f>COUNT(E48:I48)</f>
        <v>2</v>
      </c>
      <c r="D48" s="16">
        <f>SUM(E48:I48)</f>
        <v>42.84</v>
      </c>
      <c r="E48" s="12"/>
      <c r="F48" s="12"/>
      <c r="G48" s="12">
        <v>42.84</v>
      </c>
      <c r="H48" s="9">
        <v>0</v>
      </c>
      <c r="I48" s="9"/>
    </row>
    <row r="49" spans="1:9" x14ac:dyDescent="0.3">
      <c r="A49" s="7">
        <f t="shared" si="0"/>
        <v>47</v>
      </c>
      <c r="B49" s="8" t="s">
        <v>93</v>
      </c>
      <c r="C49" s="8">
        <f>COUNT(E49:I49)</f>
        <v>1</v>
      </c>
      <c r="D49" s="16">
        <f>SUM(E49:I49)</f>
        <v>0</v>
      </c>
      <c r="E49" s="16"/>
      <c r="F49" s="12">
        <v>0</v>
      </c>
      <c r="G49" s="12"/>
      <c r="H49" s="9"/>
      <c r="I49" s="9"/>
    </row>
    <row r="50" spans="1:9" x14ac:dyDescent="0.3">
      <c r="A50" s="7">
        <f t="shared" si="0"/>
        <v>48</v>
      </c>
      <c r="B50" s="8" t="s">
        <v>75</v>
      </c>
      <c r="C50" s="8">
        <f>COUNT(E50:I50)</f>
        <v>1</v>
      </c>
      <c r="D50" s="16">
        <f>SUM(E50:I50)</f>
        <v>0</v>
      </c>
      <c r="E50" s="16"/>
      <c r="F50" s="12">
        <v>0</v>
      </c>
      <c r="G50" s="12"/>
      <c r="H50" s="9"/>
      <c r="I50" s="9"/>
    </row>
    <row r="51" spans="1:9" x14ac:dyDescent="0.3">
      <c r="A51" s="7">
        <f t="shared" si="0"/>
        <v>49</v>
      </c>
      <c r="B51" s="8" t="s">
        <v>141</v>
      </c>
      <c r="C51" s="8">
        <f>COUNT(E51:I51)</f>
        <v>1</v>
      </c>
      <c r="D51" s="16">
        <f>SUM(E51:I51)</f>
        <v>0</v>
      </c>
      <c r="E51" s="16"/>
      <c r="F51" s="12"/>
      <c r="G51" s="12"/>
      <c r="H51" s="9">
        <v>0</v>
      </c>
      <c r="I51" s="9"/>
    </row>
    <row r="52" spans="1:9" x14ac:dyDescent="0.3">
      <c r="A52" s="7">
        <f t="shared" si="0"/>
        <v>50</v>
      </c>
      <c r="B52" s="8" t="s">
        <v>101</v>
      </c>
      <c r="C52" s="8">
        <f>COUNT(E52:I52)</f>
        <v>1</v>
      </c>
      <c r="D52" s="16">
        <f>SUM(E52:I52)</f>
        <v>0</v>
      </c>
      <c r="E52" s="16"/>
      <c r="F52" s="12">
        <v>0</v>
      </c>
      <c r="G52" s="12"/>
      <c r="H52" s="9"/>
      <c r="I52" s="9"/>
    </row>
    <row r="53" spans="1:9" x14ac:dyDescent="0.3">
      <c r="A53" s="7">
        <f t="shared" si="0"/>
        <v>51</v>
      </c>
      <c r="B53" s="8" t="s">
        <v>81</v>
      </c>
      <c r="C53" s="8">
        <f>COUNT(E53:I53)</f>
        <v>2</v>
      </c>
      <c r="D53" s="16">
        <f>SUM(E53:I53)</f>
        <v>0</v>
      </c>
      <c r="E53" s="16"/>
      <c r="F53" s="12">
        <v>0</v>
      </c>
      <c r="G53" s="12">
        <v>0</v>
      </c>
      <c r="H53" s="9"/>
      <c r="I53" s="9"/>
    </row>
    <row r="54" spans="1:9" x14ac:dyDescent="0.3">
      <c r="A54" s="7">
        <f t="shared" si="0"/>
        <v>52</v>
      </c>
      <c r="B54" s="8" t="s">
        <v>115</v>
      </c>
      <c r="C54" s="8">
        <f>COUNT(E54:I54)</f>
        <v>1</v>
      </c>
      <c r="D54" s="16">
        <f>SUM(E54:I54)</f>
        <v>0</v>
      </c>
      <c r="E54" s="16"/>
      <c r="F54" s="12">
        <v>0</v>
      </c>
      <c r="G54" s="12"/>
      <c r="H54" s="9"/>
      <c r="I54" s="9"/>
    </row>
    <row r="55" spans="1:9" x14ac:dyDescent="0.3">
      <c r="A55" s="7">
        <f t="shared" si="0"/>
        <v>53</v>
      </c>
      <c r="B55" s="8" t="s">
        <v>123</v>
      </c>
      <c r="C55" s="8">
        <f>COUNT(E55:I55)</f>
        <v>1</v>
      </c>
      <c r="D55" s="16">
        <f>SUM(E55:I55)</f>
        <v>0</v>
      </c>
      <c r="E55" s="16"/>
      <c r="F55" s="12">
        <v>0</v>
      </c>
      <c r="G55" s="12"/>
      <c r="H55" s="9"/>
      <c r="I55" s="9"/>
    </row>
    <row r="56" spans="1:9" x14ac:dyDescent="0.3">
      <c r="A56" s="7">
        <f t="shared" si="0"/>
        <v>54</v>
      </c>
      <c r="B56" s="8" t="s">
        <v>54</v>
      </c>
      <c r="C56" s="8">
        <f>COUNT(E56:I56)</f>
        <v>2</v>
      </c>
      <c r="D56" s="16">
        <f>SUM(E56:I56)</f>
        <v>0</v>
      </c>
      <c r="E56" s="12">
        <v>0</v>
      </c>
      <c r="F56" s="12">
        <v>0</v>
      </c>
      <c r="G56" s="12"/>
      <c r="H56" s="9"/>
      <c r="I56" s="9"/>
    </row>
    <row r="57" spans="1:9" x14ac:dyDescent="0.3">
      <c r="A57" s="7">
        <f t="shared" si="0"/>
        <v>55</v>
      </c>
      <c r="B57" s="8" t="s">
        <v>129</v>
      </c>
      <c r="C57" s="8">
        <f>COUNT(E57:I57)</f>
        <v>2</v>
      </c>
      <c r="D57" s="16">
        <f>SUM(E57:I57)</f>
        <v>0</v>
      </c>
      <c r="E57" s="12"/>
      <c r="F57" s="12"/>
      <c r="G57" s="12">
        <v>0</v>
      </c>
      <c r="H57" s="9">
        <v>0</v>
      </c>
      <c r="I57" s="9"/>
    </row>
    <row r="58" spans="1:9" x14ac:dyDescent="0.3">
      <c r="A58" s="7">
        <f t="shared" si="0"/>
        <v>56</v>
      </c>
      <c r="B58" s="8" t="s">
        <v>76</v>
      </c>
      <c r="C58" s="8">
        <f>COUNT(E58:I58)</f>
        <v>1</v>
      </c>
      <c r="D58" s="16">
        <f>SUM(E58:I58)</f>
        <v>0</v>
      </c>
      <c r="E58" s="16"/>
      <c r="F58" s="12">
        <v>0</v>
      </c>
      <c r="G58" s="12"/>
      <c r="H58" s="9"/>
      <c r="I58" s="9"/>
    </row>
    <row r="59" spans="1:9" x14ac:dyDescent="0.3">
      <c r="A59" s="7">
        <f t="shared" si="0"/>
        <v>57</v>
      </c>
      <c r="B59" s="8" t="s">
        <v>142</v>
      </c>
      <c r="C59" s="8">
        <f>COUNT(E59:I59)</f>
        <v>1</v>
      </c>
      <c r="D59" s="16">
        <f>SUM(E59:I59)</f>
        <v>0</v>
      </c>
      <c r="E59" s="16"/>
      <c r="F59" s="12"/>
      <c r="G59" s="12"/>
      <c r="H59" s="9">
        <v>0</v>
      </c>
      <c r="I59" s="9"/>
    </row>
    <row r="60" spans="1:9" x14ac:dyDescent="0.3">
      <c r="A60" s="7">
        <f t="shared" si="0"/>
        <v>58</v>
      </c>
      <c r="B60" s="8" t="s">
        <v>100</v>
      </c>
      <c r="C60" s="8">
        <f>COUNT(E60:I60)</f>
        <v>1</v>
      </c>
      <c r="D60" s="16">
        <f>SUM(E60:I60)</f>
        <v>0</v>
      </c>
      <c r="E60" s="16"/>
      <c r="F60" s="12">
        <v>0</v>
      </c>
      <c r="G60" s="12"/>
      <c r="H60" s="9"/>
      <c r="I60" s="9"/>
    </row>
    <row r="61" spans="1:9" x14ac:dyDescent="0.3">
      <c r="A61" s="7">
        <f t="shared" si="0"/>
        <v>59</v>
      </c>
      <c r="B61" s="8" t="s">
        <v>46</v>
      </c>
      <c r="C61" s="8">
        <f>COUNT(E61:I61)</f>
        <v>2</v>
      </c>
      <c r="D61" s="16">
        <f>SUM(E61:I61)</f>
        <v>0</v>
      </c>
      <c r="E61" s="12">
        <v>0</v>
      </c>
      <c r="F61" s="12">
        <v>0</v>
      </c>
      <c r="G61" s="12"/>
      <c r="H61" s="9"/>
      <c r="I61" s="9"/>
    </row>
    <row r="62" spans="1:9" x14ac:dyDescent="0.3">
      <c r="A62" s="7">
        <f t="shared" si="0"/>
        <v>60</v>
      </c>
      <c r="B62" s="8" t="s">
        <v>77</v>
      </c>
      <c r="C62" s="8">
        <f>COUNT(E62:I62)</f>
        <v>1</v>
      </c>
      <c r="D62" s="16">
        <f>SUM(E62:I62)</f>
        <v>0</v>
      </c>
      <c r="E62" s="16"/>
      <c r="F62" s="12">
        <v>0</v>
      </c>
      <c r="G62" s="12"/>
      <c r="H62" s="9"/>
      <c r="I62" s="9"/>
    </row>
    <row r="63" spans="1:9" x14ac:dyDescent="0.3">
      <c r="A63" s="7">
        <f t="shared" si="0"/>
        <v>61</v>
      </c>
      <c r="B63" s="8" t="s">
        <v>86</v>
      </c>
      <c r="C63" s="8">
        <f>COUNT(E63:I63)</f>
        <v>1</v>
      </c>
      <c r="D63" s="16">
        <f>SUM(E63:I63)</f>
        <v>0</v>
      </c>
      <c r="E63" s="16"/>
      <c r="F63" s="12">
        <v>0</v>
      </c>
      <c r="G63" s="12"/>
      <c r="H63" s="9"/>
      <c r="I63" s="9"/>
    </row>
    <row r="64" spans="1:9" x14ac:dyDescent="0.3">
      <c r="A64" s="7">
        <f t="shared" si="0"/>
        <v>62</v>
      </c>
      <c r="B64" s="8" t="s">
        <v>29</v>
      </c>
      <c r="C64" s="8">
        <f>COUNT(E64:I64)</f>
        <v>1</v>
      </c>
      <c r="D64" s="16">
        <f>SUM(E64:I64)</f>
        <v>0</v>
      </c>
      <c r="E64" s="12">
        <v>0</v>
      </c>
      <c r="F64" s="12"/>
      <c r="G64" s="12"/>
      <c r="H64" s="9"/>
      <c r="I64" s="9"/>
    </row>
    <row r="65" spans="1:9" x14ac:dyDescent="0.3">
      <c r="A65" s="7">
        <f t="shared" si="0"/>
        <v>63</v>
      </c>
      <c r="B65" s="8" t="s">
        <v>133</v>
      </c>
      <c r="C65" s="8">
        <f>COUNT(E65:I65)</f>
        <v>1</v>
      </c>
      <c r="D65" s="16">
        <f>SUM(E65:I65)</f>
        <v>0</v>
      </c>
      <c r="E65" s="12"/>
      <c r="F65" s="12"/>
      <c r="G65" s="12">
        <v>0</v>
      </c>
      <c r="H65" s="9"/>
      <c r="I65" s="9"/>
    </row>
    <row r="66" spans="1:9" x14ac:dyDescent="0.3">
      <c r="A66" s="7">
        <f t="shared" si="0"/>
        <v>64</v>
      </c>
      <c r="B66" s="8" t="s">
        <v>130</v>
      </c>
      <c r="C66" s="8">
        <f>COUNT(E66:I66)</f>
        <v>1</v>
      </c>
      <c r="D66" s="16">
        <f>SUM(E66:I66)</f>
        <v>0</v>
      </c>
      <c r="E66" s="12"/>
      <c r="F66" s="12"/>
      <c r="G66" s="12">
        <v>0</v>
      </c>
      <c r="H66" s="9"/>
      <c r="I66" s="9"/>
    </row>
    <row r="67" spans="1:9" x14ac:dyDescent="0.3">
      <c r="A67" s="7">
        <f t="shared" si="0"/>
        <v>65</v>
      </c>
      <c r="B67" s="8" t="s">
        <v>134</v>
      </c>
      <c r="C67" s="8">
        <f>COUNT(E67:I67)</f>
        <v>1</v>
      </c>
      <c r="D67" s="16">
        <f>SUM(E67:I67)</f>
        <v>0</v>
      </c>
      <c r="E67" s="12"/>
      <c r="F67" s="12"/>
      <c r="G67" s="12">
        <v>0</v>
      </c>
      <c r="H67" s="9"/>
      <c r="I67" s="9"/>
    </row>
    <row r="68" spans="1:9" x14ac:dyDescent="0.3">
      <c r="A68" s="7">
        <f t="shared" ref="A68:A131" si="1">+A67+1</f>
        <v>66</v>
      </c>
      <c r="B68" s="8" t="s">
        <v>87</v>
      </c>
      <c r="C68" s="8">
        <f>COUNT(E68:I68)</f>
        <v>1</v>
      </c>
      <c r="D68" s="16">
        <f>SUM(E68:I68)</f>
        <v>0</v>
      </c>
      <c r="E68" s="16"/>
      <c r="F68" s="12">
        <v>0</v>
      </c>
      <c r="G68" s="12"/>
      <c r="H68" s="9"/>
      <c r="I68" s="9"/>
    </row>
    <row r="69" spans="1:9" x14ac:dyDescent="0.3">
      <c r="A69" s="7">
        <f t="shared" si="1"/>
        <v>67</v>
      </c>
      <c r="B69" s="8" t="s">
        <v>132</v>
      </c>
      <c r="C69" s="8">
        <f>COUNT(E69:I69)</f>
        <v>1</v>
      </c>
      <c r="D69" s="16">
        <f>SUM(E69:I69)</f>
        <v>0</v>
      </c>
      <c r="E69" s="12"/>
      <c r="F69" s="12"/>
      <c r="G69" s="12">
        <v>0</v>
      </c>
      <c r="H69" s="9"/>
      <c r="I69" s="9"/>
    </row>
    <row r="70" spans="1:9" x14ac:dyDescent="0.3">
      <c r="A70" s="7">
        <f t="shared" si="1"/>
        <v>68</v>
      </c>
      <c r="B70" s="8" t="s">
        <v>112</v>
      </c>
      <c r="C70" s="8">
        <f>COUNT(E70:I70)</f>
        <v>1</v>
      </c>
      <c r="D70" s="16">
        <f>SUM(E70:I70)</f>
        <v>0</v>
      </c>
      <c r="E70" s="16"/>
      <c r="F70" s="12">
        <v>0</v>
      </c>
      <c r="G70" s="12"/>
      <c r="H70" s="9"/>
      <c r="I70" s="9"/>
    </row>
    <row r="71" spans="1:9" x14ac:dyDescent="0.3">
      <c r="A71" s="7">
        <f t="shared" si="1"/>
        <v>69</v>
      </c>
      <c r="B71" s="8" t="s">
        <v>34</v>
      </c>
      <c r="C71" s="8">
        <f>COUNT(E71:I71)</f>
        <v>2</v>
      </c>
      <c r="D71" s="16">
        <f>SUM(E71:I71)</f>
        <v>0</v>
      </c>
      <c r="E71" s="12">
        <v>0</v>
      </c>
      <c r="F71" s="12">
        <v>0</v>
      </c>
      <c r="G71" s="12"/>
      <c r="H71" s="9"/>
      <c r="I71" s="9"/>
    </row>
    <row r="72" spans="1:9" x14ac:dyDescent="0.3">
      <c r="A72" s="7">
        <f t="shared" si="1"/>
        <v>70</v>
      </c>
      <c r="B72" s="8" t="s">
        <v>90</v>
      </c>
      <c r="C72" s="8">
        <f>COUNT(E72:I72)</f>
        <v>1</v>
      </c>
      <c r="D72" s="16">
        <f>SUM(E72:I72)</f>
        <v>0</v>
      </c>
      <c r="E72" s="16"/>
      <c r="F72" s="12">
        <v>0</v>
      </c>
      <c r="G72" s="12"/>
      <c r="H72" s="9"/>
      <c r="I72" s="9"/>
    </row>
    <row r="73" spans="1:9" x14ac:dyDescent="0.3">
      <c r="A73" s="7">
        <f t="shared" si="1"/>
        <v>71</v>
      </c>
      <c r="B73" s="8" t="s">
        <v>78</v>
      </c>
      <c r="C73" s="8">
        <f>COUNT(E73:I73)</f>
        <v>1</v>
      </c>
      <c r="D73" s="16">
        <f>SUM(E73:I73)</f>
        <v>0</v>
      </c>
      <c r="E73" s="16"/>
      <c r="F73" s="12">
        <v>0</v>
      </c>
      <c r="G73" s="12"/>
      <c r="H73" s="9"/>
      <c r="I73" s="9"/>
    </row>
    <row r="74" spans="1:9" x14ac:dyDescent="0.3">
      <c r="A74" s="7">
        <f t="shared" si="1"/>
        <v>72</v>
      </c>
      <c r="B74" s="8" t="s">
        <v>92</v>
      </c>
      <c r="C74" s="8">
        <f>COUNT(E74:I74)</f>
        <v>1</v>
      </c>
      <c r="D74" s="16">
        <f>SUM(E74:I74)</f>
        <v>0</v>
      </c>
      <c r="E74" s="16"/>
      <c r="F74" s="12">
        <v>0</v>
      </c>
      <c r="G74" s="12"/>
      <c r="H74" s="9"/>
      <c r="I74" s="9"/>
    </row>
    <row r="75" spans="1:9" x14ac:dyDescent="0.3">
      <c r="A75" s="7">
        <f t="shared" si="1"/>
        <v>73</v>
      </c>
      <c r="B75" s="8" t="s">
        <v>116</v>
      </c>
      <c r="C75" s="8">
        <f>COUNT(E75:I75)</f>
        <v>1</v>
      </c>
      <c r="D75" s="16">
        <f>SUM(E75:I75)</f>
        <v>0</v>
      </c>
      <c r="E75" s="16"/>
      <c r="F75" s="12">
        <v>0</v>
      </c>
      <c r="G75" s="12"/>
      <c r="H75" s="9"/>
      <c r="I75" s="9"/>
    </row>
    <row r="76" spans="1:9" x14ac:dyDescent="0.3">
      <c r="A76" s="7">
        <f t="shared" si="1"/>
        <v>74</v>
      </c>
      <c r="B76" s="8" t="s">
        <v>138</v>
      </c>
      <c r="C76" s="8">
        <f>COUNT(E76:I76)</f>
        <v>1</v>
      </c>
      <c r="D76" s="16">
        <f>SUM(E76:I76)</f>
        <v>0</v>
      </c>
      <c r="E76" s="16"/>
      <c r="F76" s="12"/>
      <c r="G76" s="12"/>
      <c r="H76" s="9">
        <v>0</v>
      </c>
      <c r="I76" s="9"/>
    </row>
    <row r="77" spans="1:9" x14ac:dyDescent="0.3">
      <c r="A77" s="7">
        <f t="shared" si="1"/>
        <v>75</v>
      </c>
      <c r="B77" s="8" t="s">
        <v>48</v>
      </c>
      <c r="C77" s="8">
        <f>COUNT(E77:I77)</f>
        <v>3</v>
      </c>
      <c r="D77" s="16">
        <f>SUM(E77:I77)</f>
        <v>0</v>
      </c>
      <c r="E77" s="12">
        <v>0</v>
      </c>
      <c r="F77" s="12">
        <v>0</v>
      </c>
      <c r="G77" s="12"/>
      <c r="H77" s="9">
        <v>0</v>
      </c>
      <c r="I77" s="9"/>
    </row>
    <row r="78" spans="1:9" x14ac:dyDescent="0.3">
      <c r="A78" s="7">
        <f t="shared" si="1"/>
        <v>76</v>
      </c>
      <c r="B78" s="8" t="s">
        <v>114</v>
      </c>
      <c r="C78" s="8">
        <f>COUNT(E78:I78)</f>
        <v>1</v>
      </c>
      <c r="D78" s="16">
        <f>SUM(E78:I78)</f>
        <v>0</v>
      </c>
      <c r="E78" s="16"/>
      <c r="F78" s="12">
        <v>0</v>
      </c>
      <c r="G78" s="12"/>
      <c r="H78" s="9"/>
      <c r="I78" s="9"/>
    </row>
    <row r="79" spans="1:9" x14ac:dyDescent="0.3">
      <c r="A79" s="7">
        <f t="shared" si="1"/>
        <v>77</v>
      </c>
      <c r="B79" s="8" t="s">
        <v>42</v>
      </c>
      <c r="C79" s="8">
        <f>COUNT(E79:I79)</f>
        <v>1</v>
      </c>
      <c r="D79" s="16">
        <f>SUM(E79:I79)</f>
        <v>0</v>
      </c>
      <c r="E79" s="12">
        <v>0</v>
      </c>
      <c r="F79" s="12"/>
      <c r="G79" s="12"/>
      <c r="H79" s="9"/>
      <c r="I79" s="9"/>
    </row>
    <row r="80" spans="1:9" x14ac:dyDescent="0.3">
      <c r="A80" s="7">
        <f t="shared" si="1"/>
        <v>78</v>
      </c>
      <c r="B80" s="8" t="s">
        <v>52</v>
      </c>
      <c r="C80" s="8">
        <f>COUNT(E80:I80)</f>
        <v>1</v>
      </c>
      <c r="D80" s="16">
        <f>SUM(E80:I80)</f>
        <v>0</v>
      </c>
      <c r="E80" s="12">
        <v>0</v>
      </c>
      <c r="F80" s="12"/>
      <c r="G80" s="12"/>
      <c r="H80" s="9"/>
      <c r="I80" s="9"/>
    </row>
    <row r="81" spans="1:9" x14ac:dyDescent="0.3">
      <c r="A81" s="7">
        <f t="shared" si="1"/>
        <v>79</v>
      </c>
      <c r="B81" s="8" t="s">
        <v>89</v>
      </c>
      <c r="C81" s="8">
        <f>COUNT(E81:I81)</f>
        <v>1</v>
      </c>
      <c r="D81" s="16">
        <f>SUM(E81:I81)</f>
        <v>0</v>
      </c>
      <c r="E81" s="16"/>
      <c r="F81" s="12">
        <v>0</v>
      </c>
      <c r="G81" s="12"/>
      <c r="H81" s="9"/>
      <c r="I81" s="9"/>
    </row>
    <row r="82" spans="1:9" x14ac:dyDescent="0.3">
      <c r="A82" s="7">
        <f t="shared" si="1"/>
        <v>80</v>
      </c>
      <c r="B82" s="8" t="s">
        <v>131</v>
      </c>
      <c r="C82" s="8">
        <f>COUNT(E82:I82)</f>
        <v>1</v>
      </c>
      <c r="D82" s="16">
        <f>SUM(E82:I82)</f>
        <v>0</v>
      </c>
      <c r="E82" s="12"/>
      <c r="F82" s="12"/>
      <c r="G82" s="12">
        <v>0</v>
      </c>
      <c r="H82" s="9"/>
      <c r="I82" s="9"/>
    </row>
    <row r="83" spans="1:9" x14ac:dyDescent="0.3">
      <c r="A83" s="7">
        <f t="shared" si="1"/>
        <v>81</v>
      </c>
      <c r="B83" s="8" t="s">
        <v>96</v>
      </c>
      <c r="C83" s="8">
        <f>COUNT(E83:I83)</f>
        <v>1</v>
      </c>
      <c r="D83" s="16">
        <f>SUM(E83:I83)</f>
        <v>0</v>
      </c>
      <c r="E83" s="16"/>
      <c r="F83" s="12">
        <v>0</v>
      </c>
      <c r="G83" s="12"/>
      <c r="H83" s="9"/>
      <c r="I83" s="9"/>
    </row>
    <row r="84" spans="1:9" x14ac:dyDescent="0.3">
      <c r="A84" s="7">
        <f t="shared" si="1"/>
        <v>82</v>
      </c>
      <c r="B84" s="8" t="s">
        <v>117</v>
      </c>
      <c r="C84" s="8">
        <f>COUNT(E84:I84)</f>
        <v>1</v>
      </c>
      <c r="D84" s="16">
        <f>SUM(E84:I84)</f>
        <v>0</v>
      </c>
      <c r="E84" s="16"/>
      <c r="F84" s="12">
        <v>0</v>
      </c>
      <c r="G84" s="12"/>
      <c r="H84" s="9"/>
      <c r="I84" s="9"/>
    </row>
    <row r="85" spans="1:9" x14ac:dyDescent="0.3">
      <c r="A85" s="7">
        <f t="shared" si="1"/>
        <v>83</v>
      </c>
      <c r="B85" s="8" t="s">
        <v>43</v>
      </c>
      <c r="C85" s="8">
        <f>COUNT(E85:I85)</f>
        <v>2</v>
      </c>
      <c r="D85" s="16">
        <f>SUM(E85:I85)</f>
        <v>0</v>
      </c>
      <c r="E85" s="12">
        <v>0</v>
      </c>
      <c r="F85" s="12">
        <v>0</v>
      </c>
      <c r="G85" s="12"/>
      <c r="H85" s="9"/>
      <c r="I85" s="9"/>
    </row>
    <row r="86" spans="1:9" x14ac:dyDescent="0.3">
      <c r="A86" s="7">
        <f t="shared" si="1"/>
        <v>84</v>
      </c>
      <c r="B86" s="8" t="s">
        <v>67</v>
      </c>
      <c r="C86" s="8">
        <f>COUNT(E86:I86)</f>
        <v>1</v>
      </c>
      <c r="D86" s="16">
        <f>SUM(E86:I86)</f>
        <v>0</v>
      </c>
      <c r="E86" s="16"/>
      <c r="F86" s="12">
        <v>0</v>
      </c>
      <c r="G86" s="12"/>
      <c r="H86" s="9"/>
      <c r="I86" s="9"/>
    </row>
    <row r="87" spans="1:9" x14ac:dyDescent="0.3">
      <c r="A87" s="7">
        <f t="shared" si="1"/>
        <v>85</v>
      </c>
      <c r="B87" s="8" t="s">
        <v>98</v>
      </c>
      <c r="C87" s="8">
        <f>COUNT(E87:I87)</f>
        <v>1</v>
      </c>
      <c r="D87" s="16">
        <f>SUM(E87:I87)</f>
        <v>0</v>
      </c>
      <c r="E87" s="16"/>
      <c r="F87" s="12">
        <v>0</v>
      </c>
      <c r="G87" s="12"/>
      <c r="H87" s="9"/>
      <c r="I87" s="9"/>
    </row>
    <row r="88" spans="1:9" x14ac:dyDescent="0.3">
      <c r="A88" s="7">
        <f t="shared" si="1"/>
        <v>86</v>
      </c>
      <c r="B88" s="8" t="s">
        <v>9</v>
      </c>
      <c r="C88" s="8">
        <f>COUNT(E88:I88)</f>
        <v>2</v>
      </c>
      <c r="D88" s="16">
        <f>SUM(E88:I88)</f>
        <v>0</v>
      </c>
      <c r="E88" s="12">
        <v>0</v>
      </c>
      <c r="F88" s="12">
        <v>0</v>
      </c>
      <c r="G88" s="12"/>
      <c r="H88" s="9"/>
      <c r="I88" s="9"/>
    </row>
    <row r="89" spans="1:9" x14ac:dyDescent="0.3">
      <c r="A89" s="7">
        <f t="shared" si="1"/>
        <v>87</v>
      </c>
      <c r="B89" s="8" t="s">
        <v>108</v>
      </c>
      <c r="C89" s="8">
        <f>COUNT(E89:I89)</f>
        <v>1</v>
      </c>
      <c r="D89" s="16">
        <f>SUM(E89:I89)</f>
        <v>0</v>
      </c>
      <c r="E89" s="16"/>
      <c r="F89" s="12">
        <v>0</v>
      </c>
      <c r="G89" s="12"/>
      <c r="H89" s="9"/>
      <c r="I89" s="9"/>
    </row>
    <row r="90" spans="1:9" x14ac:dyDescent="0.3">
      <c r="A90" s="7">
        <f t="shared" si="1"/>
        <v>88</v>
      </c>
      <c r="B90" s="8" t="s">
        <v>83</v>
      </c>
      <c r="C90" s="8">
        <f>COUNT(E90:I90)</f>
        <v>1</v>
      </c>
      <c r="D90" s="16">
        <f>SUM(E90:I90)</f>
        <v>0</v>
      </c>
      <c r="E90" s="16"/>
      <c r="F90" s="12">
        <v>0</v>
      </c>
      <c r="G90" s="12"/>
      <c r="H90" s="9"/>
      <c r="I90" s="9"/>
    </row>
    <row r="91" spans="1:9" x14ac:dyDescent="0.3">
      <c r="A91" s="7">
        <f t="shared" si="1"/>
        <v>89</v>
      </c>
      <c r="B91" s="8" t="s">
        <v>53</v>
      </c>
      <c r="C91" s="8">
        <f>COUNT(E91:I91)</f>
        <v>1</v>
      </c>
      <c r="D91" s="16">
        <f>SUM(E91:I91)</f>
        <v>0</v>
      </c>
      <c r="E91" s="12">
        <v>0</v>
      </c>
      <c r="F91" s="12"/>
      <c r="G91" s="12"/>
      <c r="H91" s="9"/>
      <c r="I91" s="9"/>
    </row>
    <row r="92" spans="1:9" x14ac:dyDescent="0.3">
      <c r="A92" s="7">
        <f t="shared" si="1"/>
        <v>90</v>
      </c>
      <c r="B92" s="8" t="s">
        <v>85</v>
      </c>
      <c r="C92" s="8">
        <f>COUNT(E92:I92)</f>
        <v>1</v>
      </c>
      <c r="D92" s="16">
        <f>SUM(E92:I92)</f>
        <v>0</v>
      </c>
      <c r="E92" s="16"/>
      <c r="F92" s="12">
        <v>0</v>
      </c>
      <c r="G92" s="12"/>
      <c r="H92" s="9"/>
      <c r="I92" s="9"/>
    </row>
    <row r="93" spans="1:9" x14ac:dyDescent="0.3">
      <c r="A93" s="7">
        <f t="shared" si="1"/>
        <v>91</v>
      </c>
      <c r="B93" s="8" t="s">
        <v>102</v>
      </c>
      <c r="C93" s="8">
        <f>COUNT(E93:I93)</f>
        <v>1</v>
      </c>
      <c r="D93" s="16">
        <f>SUM(E93:I93)</f>
        <v>0</v>
      </c>
      <c r="E93" s="16"/>
      <c r="F93" s="12">
        <v>0</v>
      </c>
      <c r="G93" s="12"/>
      <c r="H93" s="9"/>
      <c r="I93" s="9"/>
    </row>
    <row r="94" spans="1:9" x14ac:dyDescent="0.3">
      <c r="A94" s="7">
        <f t="shared" si="1"/>
        <v>92</v>
      </c>
      <c r="B94" s="8" t="s">
        <v>139</v>
      </c>
      <c r="C94" s="8">
        <f>COUNT(E94:I94)</f>
        <v>1</v>
      </c>
      <c r="D94" s="16">
        <f>SUM(E94:I94)</f>
        <v>0</v>
      </c>
      <c r="E94" s="16"/>
      <c r="F94" s="12"/>
      <c r="G94" s="12"/>
      <c r="H94" s="9">
        <v>0</v>
      </c>
      <c r="I94" s="9"/>
    </row>
    <row r="95" spans="1:9" x14ac:dyDescent="0.3">
      <c r="A95" s="7">
        <f t="shared" si="1"/>
        <v>93</v>
      </c>
      <c r="B95" s="8" t="s">
        <v>95</v>
      </c>
      <c r="C95" s="8">
        <f>COUNT(E95:I95)</f>
        <v>1</v>
      </c>
      <c r="D95" s="16">
        <f>SUM(E95:I95)</f>
        <v>0</v>
      </c>
      <c r="E95" s="16"/>
      <c r="F95" s="12">
        <v>0</v>
      </c>
      <c r="G95" s="12"/>
      <c r="H95" s="9"/>
      <c r="I95" s="9"/>
    </row>
    <row r="96" spans="1:9" x14ac:dyDescent="0.3">
      <c r="A96" s="7">
        <f t="shared" si="1"/>
        <v>94</v>
      </c>
      <c r="B96" s="8" t="s">
        <v>63</v>
      </c>
      <c r="C96" s="8">
        <f>COUNT(E96:I96)</f>
        <v>1</v>
      </c>
      <c r="D96" s="16">
        <f>SUM(E96:I96)</f>
        <v>0</v>
      </c>
      <c r="E96" s="16"/>
      <c r="F96" s="12">
        <v>0</v>
      </c>
      <c r="G96" s="12"/>
      <c r="H96" s="9"/>
      <c r="I96" s="9"/>
    </row>
    <row r="97" spans="1:9" x14ac:dyDescent="0.3">
      <c r="A97" s="7">
        <f t="shared" si="1"/>
        <v>95</v>
      </c>
      <c r="B97" s="8" t="s">
        <v>128</v>
      </c>
      <c r="C97" s="8">
        <f>COUNT(E97:I97)</f>
        <v>1</v>
      </c>
      <c r="D97" s="16">
        <f>SUM(E97:I97)</f>
        <v>0</v>
      </c>
      <c r="E97" s="12"/>
      <c r="F97" s="12"/>
      <c r="G97" s="12">
        <v>0</v>
      </c>
      <c r="H97" s="9"/>
      <c r="I97" s="9"/>
    </row>
    <row r="98" spans="1:9" x14ac:dyDescent="0.3">
      <c r="A98" s="7">
        <f t="shared" si="1"/>
        <v>96</v>
      </c>
      <c r="B98" s="8" t="s">
        <v>68</v>
      </c>
      <c r="C98" s="8">
        <f>COUNT(E98:I98)</f>
        <v>1</v>
      </c>
      <c r="D98" s="16">
        <f>SUM(E98:I98)</f>
        <v>0</v>
      </c>
      <c r="E98" s="16"/>
      <c r="F98" s="12">
        <v>0</v>
      </c>
      <c r="G98" s="12"/>
      <c r="H98" s="9"/>
      <c r="I98" s="9"/>
    </row>
    <row r="99" spans="1:9" x14ac:dyDescent="0.3">
      <c r="A99" s="7">
        <f t="shared" si="1"/>
        <v>97</v>
      </c>
      <c r="B99" s="8" t="s">
        <v>119</v>
      </c>
      <c r="C99" s="8">
        <f>COUNT(E99:I99)</f>
        <v>1</v>
      </c>
      <c r="D99" s="16">
        <f>SUM(E99:I99)</f>
        <v>0</v>
      </c>
      <c r="E99" s="16"/>
      <c r="F99" s="12">
        <v>0</v>
      </c>
      <c r="G99" s="12"/>
      <c r="H99" s="9"/>
      <c r="I99" s="9"/>
    </row>
    <row r="100" spans="1:9" x14ac:dyDescent="0.3">
      <c r="A100" s="7">
        <f t="shared" si="1"/>
        <v>98</v>
      </c>
      <c r="B100" s="8" t="s">
        <v>79</v>
      </c>
      <c r="C100" s="8">
        <f>COUNT(E100:I100)</f>
        <v>1</v>
      </c>
      <c r="D100" s="16">
        <f>SUM(E100:I100)</f>
        <v>0</v>
      </c>
      <c r="E100" s="16"/>
      <c r="F100" s="12">
        <v>0</v>
      </c>
      <c r="G100" s="12"/>
      <c r="H100" s="9"/>
      <c r="I100" s="9"/>
    </row>
    <row r="101" spans="1:9" x14ac:dyDescent="0.3">
      <c r="A101" s="7">
        <f t="shared" si="1"/>
        <v>99</v>
      </c>
      <c r="B101" s="8" t="s">
        <v>140</v>
      </c>
      <c r="C101" s="8">
        <f>COUNT(E101:I101)</f>
        <v>1</v>
      </c>
      <c r="D101" s="16">
        <f>SUM(E101:I101)</f>
        <v>0</v>
      </c>
      <c r="E101" s="12"/>
      <c r="F101" s="12"/>
      <c r="G101" s="12"/>
      <c r="H101" s="9">
        <v>0</v>
      </c>
      <c r="I101" s="9"/>
    </row>
    <row r="102" spans="1:9" x14ac:dyDescent="0.3">
      <c r="A102" s="7">
        <f t="shared" si="1"/>
        <v>100</v>
      </c>
      <c r="B102" s="8" t="s">
        <v>94</v>
      </c>
      <c r="C102" s="8">
        <f>COUNT(E102:I102)</f>
        <v>1</v>
      </c>
      <c r="D102" s="16">
        <f>SUM(E102:I102)</f>
        <v>0</v>
      </c>
      <c r="E102" s="16"/>
      <c r="F102" s="12">
        <v>0</v>
      </c>
      <c r="G102" s="12"/>
      <c r="H102" s="9"/>
      <c r="I102" s="9"/>
    </row>
    <row r="103" spans="1:9" x14ac:dyDescent="0.3">
      <c r="A103" s="7">
        <f t="shared" si="1"/>
        <v>101</v>
      </c>
      <c r="B103" s="8" t="s">
        <v>44</v>
      </c>
      <c r="C103" s="8">
        <f>COUNT(E103:I103)</f>
        <v>1</v>
      </c>
      <c r="D103" s="16">
        <f>SUM(E103:I103)</f>
        <v>0</v>
      </c>
      <c r="E103" s="12">
        <v>0</v>
      </c>
      <c r="F103" s="12"/>
      <c r="G103" s="12"/>
      <c r="H103" s="9"/>
      <c r="I103" s="9"/>
    </row>
    <row r="104" spans="1:9" x14ac:dyDescent="0.3">
      <c r="A104" s="7">
        <f t="shared" si="1"/>
        <v>102</v>
      </c>
      <c r="B104" s="8" t="s">
        <v>122</v>
      </c>
      <c r="C104" s="8">
        <f>COUNT(E104:I104)</f>
        <v>1</v>
      </c>
      <c r="D104" s="16">
        <f>SUM(E104:I104)</f>
        <v>0</v>
      </c>
      <c r="E104" s="16"/>
      <c r="F104" s="12">
        <v>0</v>
      </c>
      <c r="G104" s="12"/>
      <c r="H104" s="9"/>
      <c r="I104" s="9"/>
    </row>
    <row r="105" spans="1:9" x14ac:dyDescent="0.3">
      <c r="A105" s="7">
        <f t="shared" si="1"/>
        <v>103</v>
      </c>
      <c r="B105" s="8" t="s">
        <v>143</v>
      </c>
      <c r="C105" s="8">
        <f>COUNT(E105:I105)</f>
        <v>1</v>
      </c>
      <c r="D105" s="16">
        <f>SUM(E105:I105)</f>
        <v>0</v>
      </c>
      <c r="E105" s="16"/>
      <c r="F105" s="12"/>
      <c r="G105" s="12"/>
      <c r="H105" s="9">
        <v>0</v>
      </c>
      <c r="I105" s="9"/>
    </row>
    <row r="106" spans="1:9" x14ac:dyDescent="0.3">
      <c r="A106" s="7">
        <f t="shared" si="1"/>
        <v>104</v>
      </c>
      <c r="B106" s="8" t="s">
        <v>23</v>
      </c>
      <c r="C106" s="8">
        <f>COUNT(E106:I106)</f>
        <v>2</v>
      </c>
      <c r="D106" s="16">
        <f>SUM(E106:I106)</f>
        <v>0</v>
      </c>
      <c r="E106" s="12">
        <v>0</v>
      </c>
      <c r="F106" s="12">
        <v>0</v>
      </c>
      <c r="G106" s="12"/>
      <c r="H106" s="9"/>
      <c r="I106" s="9"/>
    </row>
    <row r="107" spans="1:9" x14ac:dyDescent="0.3">
      <c r="A107" s="7">
        <f t="shared" si="1"/>
        <v>105</v>
      </c>
      <c r="B107" s="8" t="s">
        <v>26</v>
      </c>
      <c r="C107" s="8">
        <f>COUNT(E107:I107)</f>
        <v>1</v>
      </c>
      <c r="D107" s="16">
        <f>SUM(E107:I107)</f>
        <v>0</v>
      </c>
      <c r="E107" s="12">
        <v>0</v>
      </c>
      <c r="F107" s="12"/>
      <c r="G107" s="12"/>
      <c r="H107" s="9"/>
      <c r="I107" s="9"/>
    </row>
    <row r="108" spans="1:9" x14ac:dyDescent="0.3">
      <c r="A108" s="7">
        <f t="shared" si="1"/>
        <v>106</v>
      </c>
      <c r="B108" s="8" t="s">
        <v>50</v>
      </c>
      <c r="C108" s="8">
        <f>COUNT(E108:I108)</f>
        <v>2</v>
      </c>
      <c r="D108" s="16">
        <f>SUM(E108:I108)</f>
        <v>0</v>
      </c>
      <c r="E108" s="12">
        <v>0</v>
      </c>
      <c r="F108" s="12">
        <v>0</v>
      </c>
      <c r="G108" s="12"/>
      <c r="H108" s="9"/>
      <c r="I108" s="9"/>
    </row>
    <row r="109" spans="1:9" x14ac:dyDescent="0.3">
      <c r="A109" s="7">
        <f t="shared" si="1"/>
        <v>107</v>
      </c>
      <c r="B109" s="8" t="s">
        <v>110</v>
      </c>
      <c r="C109" s="8">
        <f>COUNT(E109:I109)</f>
        <v>1</v>
      </c>
      <c r="D109" s="16">
        <f>SUM(E109:I109)</f>
        <v>0</v>
      </c>
      <c r="E109" s="16"/>
      <c r="F109" s="12">
        <v>0</v>
      </c>
      <c r="G109" s="12"/>
      <c r="H109" s="9"/>
      <c r="I109" s="9"/>
    </row>
    <row r="110" spans="1:9" x14ac:dyDescent="0.3">
      <c r="A110" s="7">
        <f t="shared" si="1"/>
        <v>108</v>
      </c>
      <c r="B110" s="8" t="s">
        <v>40</v>
      </c>
      <c r="C110" s="8">
        <f>COUNT(E110:I110)</f>
        <v>1</v>
      </c>
      <c r="D110" s="16">
        <f>SUM(E110:I110)</f>
        <v>0</v>
      </c>
      <c r="E110" s="12">
        <v>0</v>
      </c>
      <c r="F110" s="12"/>
      <c r="G110" s="12"/>
      <c r="H110" s="9"/>
      <c r="I110" s="9"/>
    </row>
    <row r="111" spans="1:9" x14ac:dyDescent="0.3">
      <c r="A111" s="7">
        <f t="shared" si="1"/>
        <v>109</v>
      </c>
      <c r="B111" s="8" t="s">
        <v>33</v>
      </c>
      <c r="C111" s="8">
        <f>COUNT(E111:I111)</f>
        <v>1</v>
      </c>
      <c r="D111" s="16">
        <f>SUM(E111:I111)</f>
        <v>0</v>
      </c>
      <c r="E111" s="12">
        <v>0</v>
      </c>
      <c r="F111" s="12"/>
      <c r="G111" s="12"/>
      <c r="H111" s="9"/>
      <c r="I111" s="9"/>
    </row>
    <row r="112" spans="1:9" x14ac:dyDescent="0.3">
      <c r="A112" s="7">
        <f t="shared" si="1"/>
        <v>110</v>
      </c>
      <c r="B112" s="8" t="s">
        <v>107</v>
      </c>
      <c r="C112" s="8">
        <f>COUNT(E112:I112)</f>
        <v>1</v>
      </c>
      <c r="D112" s="16">
        <f>SUM(E112:I112)</f>
        <v>0</v>
      </c>
      <c r="E112" s="16"/>
      <c r="F112" s="12">
        <v>0</v>
      </c>
      <c r="G112" s="12"/>
      <c r="H112" s="9"/>
      <c r="I112" s="9"/>
    </row>
    <row r="113" spans="1:9" x14ac:dyDescent="0.3">
      <c r="A113" s="7">
        <f t="shared" si="1"/>
        <v>111</v>
      </c>
      <c r="B113" s="8" t="s">
        <v>118</v>
      </c>
      <c r="C113" s="8">
        <f>COUNT(E113:I113)</f>
        <v>1</v>
      </c>
      <c r="D113" s="16">
        <f>SUM(E113:I113)</f>
        <v>0</v>
      </c>
      <c r="E113" s="16"/>
      <c r="F113" s="12">
        <v>0</v>
      </c>
      <c r="G113" s="12"/>
      <c r="H113" s="9"/>
      <c r="I113" s="9"/>
    </row>
    <row r="114" spans="1:9" x14ac:dyDescent="0.3">
      <c r="A114" s="7">
        <f t="shared" si="1"/>
        <v>112</v>
      </c>
      <c r="B114" s="8" t="s">
        <v>127</v>
      </c>
      <c r="C114" s="8">
        <f>COUNT(E114:I114)</f>
        <v>1</v>
      </c>
      <c r="D114" s="16">
        <f>SUM(E114:I114)</f>
        <v>0</v>
      </c>
      <c r="E114" s="12"/>
      <c r="F114" s="12"/>
      <c r="G114" s="12">
        <v>0</v>
      </c>
      <c r="H114" s="9"/>
      <c r="I114" s="9"/>
    </row>
    <row r="115" spans="1:9" x14ac:dyDescent="0.3">
      <c r="A115" s="7">
        <f t="shared" si="1"/>
        <v>113</v>
      </c>
      <c r="B115" s="8" t="s">
        <v>97</v>
      </c>
      <c r="C115" s="8">
        <f>COUNT(E115:I115)</f>
        <v>1</v>
      </c>
      <c r="D115" s="16">
        <f>SUM(E115:I115)</f>
        <v>0</v>
      </c>
      <c r="E115" s="16"/>
      <c r="F115" s="12">
        <v>0</v>
      </c>
      <c r="G115" s="12"/>
      <c r="H115" s="9"/>
      <c r="I115" s="9"/>
    </row>
    <row r="116" spans="1:9" x14ac:dyDescent="0.3">
      <c r="A116" s="7">
        <f t="shared" si="1"/>
        <v>114</v>
      </c>
      <c r="B116" s="8" t="s">
        <v>14</v>
      </c>
      <c r="C116" s="8">
        <f>COUNT(E116:I116)</f>
        <v>1</v>
      </c>
      <c r="D116" s="16">
        <f>SUM(E116:I116)</f>
        <v>0</v>
      </c>
      <c r="E116" s="12">
        <v>0</v>
      </c>
      <c r="F116" s="12"/>
      <c r="G116" s="12"/>
      <c r="H116" s="9"/>
      <c r="I116" s="9"/>
    </row>
    <row r="117" spans="1:9" x14ac:dyDescent="0.3">
      <c r="A117" s="7">
        <f t="shared" si="1"/>
        <v>115</v>
      </c>
      <c r="B117" s="8" t="s">
        <v>88</v>
      </c>
      <c r="C117" s="8">
        <f>COUNT(E117:I117)</f>
        <v>1</v>
      </c>
      <c r="D117" s="16">
        <f>SUM(E117:I117)</f>
        <v>0</v>
      </c>
      <c r="E117" s="16"/>
      <c r="F117" s="12">
        <v>0</v>
      </c>
      <c r="G117" s="12"/>
      <c r="H117" s="9"/>
      <c r="I117" s="9"/>
    </row>
    <row r="118" spans="1:9" x14ac:dyDescent="0.3">
      <c r="A118" s="7">
        <f t="shared" si="1"/>
        <v>116</v>
      </c>
      <c r="B118" s="8" t="s">
        <v>109</v>
      </c>
      <c r="C118" s="8">
        <f>COUNT(E118:I118)</f>
        <v>1</v>
      </c>
      <c r="D118" s="16">
        <f>SUM(E118:I118)</f>
        <v>0</v>
      </c>
      <c r="E118" s="16"/>
      <c r="F118" s="12">
        <v>0</v>
      </c>
      <c r="G118" s="12"/>
      <c r="H118" s="9"/>
      <c r="I118" s="9"/>
    </row>
    <row r="119" spans="1:9" x14ac:dyDescent="0.3">
      <c r="A119" s="7">
        <f t="shared" si="1"/>
        <v>117</v>
      </c>
      <c r="B119" s="8" t="s">
        <v>120</v>
      </c>
      <c r="C119" s="8">
        <f>COUNT(E119:I119)</f>
        <v>1</v>
      </c>
      <c r="D119" s="16">
        <f>SUM(E119:I119)</f>
        <v>0</v>
      </c>
      <c r="E119" s="16"/>
      <c r="F119" s="12">
        <v>0</v>
      </c>
      <c r="G119" s="12"/>
      <c r="H119" s="9"/>
      <c r="I119" s="9"/>
    </row>
    <row r="120" spans="1:9" x14ac:dyDescent="0.3">
      <c r="A120" s="7">
        <f t="shared" si="1"/>
        <v>118</v>
      </c>
      <c r="B120" s="8" t="s">
        <v>69</v>
      </c>
      <c r="C120" s="8">
        <f>COUNT(E120:I120)</f>
        <v>1</v>
      </c>
      <c r="D120" s="16">
        <f>SUM(E120:I120)</f>
        <v>0</v>
      </c>
      <c r="E120" s="16"/>
      <c r="F120" s="12">
        <v>0</v>
      </c>
      <c r="G120" s="12"/>
      <c r="H120" s="9"/>
      <c r="I120" s="9"/>
    </row>
    <row r="121" spans="1:9" x14ac:dyDescent="0.3">
      <c r="A121" s="7">
        <f t="shared" si="1"/>
        <v>119</v>
      </c>
      <c r="B121" s="8" t="s">
        <v>113</v>
      </c>
      <c r="C121" s="8">
        <f>COUNT(E121:I121)</f>
        <v>1</v>
      </c>
      <c r="D121" s="16">
        <f>SUM(E121:I121)</f>
        <v>0</v>
      </c>
      <c r="E121" s="16"/>
      <c r="F121" s="12">
        <v>0</v>
      </c>
      <c r="G121" s="12"/>
      <c r="H121" s="9"/>
      <c r="I121" s="9"/>
    </row>
    <row r="122" spans="1:9" x14ac:dyDescent="0.3">
      <c r="A122" s="7">
        <f t="shared" si="1"/>
        <v>120</v>
      </c>
      <c r="B122" s="8" t="s">
        <v>105</v>
      </c>
      <c r="C122" s="8">
        <f>COUNT(E122:I122)</f>
        <v>1</v>
      </c>
      <c r="D122" s="16">
        <f>SUM(E122:I122)</f>
        <v>0</v>
      </c>
      <c r="E122" s="16"/>
      <c r="F122" s="12">
        <v>0</v>
      </c>
      <c r="G122" s="12"/>
      <c r="H122" s="9"/>
      <c r="I122" s="9"/>
    </row>
    <row r="123" spans="1:9" x14ac:dyDescent="0.3">
      <c r="A123" s="7">
        <f t="shared" si="1"/>
        <v>121</v>
      </c>
      <c r="B123" s="8" t="s">
        <v>106</v>
      </c>
      <c r="C123" s="8">
        <f>COUNT(E123:I123)</f>
        <v>1</v>
      </c>
      <c r="D123" s="16">
        <f>SUM(E123:I123)</f>
        <v>0</v>
      </c>
      <c r="E123" s="16"/>
      <c r="F123" s="12">
        <v>0</v>
      </c>
      <c r="G123" s="12"/>
      <c r="H123" s="9"/>
      <c r="I123" s="9"/>
    </row>
    <row r="124" spans="1:9" x14ac:dyDescent="0.3">
      <c r="A124" s="7">
        <f t="shared" si="1"/>
        <v>122</v>
      </c>
      <c r="B124" s="8" t="s">
        <v>91</v>
      </c>
      <c r="C124" s="8">
        <f>COUNT(E124:I124)</f>
        <v>1</v>
      </c>
      <c r="D124" s="16">
        <f>SUM(E124:I124)</f>
        <v>0</v>
      </c>
      <c r="E124" s="16"/>
      <c r="F124" s="12">
        <v>0</v>
      </c>
      <c r="G124" s="12"/>
      <c r="H124" s="9"/>
      <c r="I124" s="9"/>
    </row>
    <row r="125" spans="1:9" x14ac:dyDescent="0.3">
      <c r="A125" s="7">
        <f t="shared" si="1"/>
        <v>123</v>
      </c>
      <c r="B125" s="8" t="s">
        <v>84</v>
      </c>
      <c r="C125" s="8">
        <f>COUNT(E125:I125)</f>
        <v>2</v>
      </c>
      <c r="D125" s="16">
        <f>SUM(E125:I125)</f>
        <v>0</v>
      </c>
      <c r="E125" s="16"/>
      <c r="F125" s="12">
        <v>0</v>
      </c>
      <c r="G125" s="12"/>
      <c r="H125" s="9">
        <v>0</v>
      </c>
      <c r="I125" s="9"/>
    </row>
    <row r="126" spans="1:9" x14ac:dyDescent="0.3">
      <c r="A126" s="7">
        <f t="shared" si="1"/>
        <v>124</v>
      </c>
      <c r="B126" s="8" t="s">
        <v>82</v>
      </c>
      <c r="C126" s="8">
        <f>COUNT(E126:I126)</f>
        <v>1</v>
      </c>
      <c r="D126" s="16">
        <f>SUM(E126:I126)</f>
        <v>0</v>
      </c>
      <c r="E126" s="16"/>
      <c r="F126" s="12">
        <v>0</v>
      </c>
      <c r="G126" s="12"/>
      <c r="H126" s="9"/>
      <c r="I126" s="9"/>
    </row>
    <row r="127" spans="1:9" x14ac:dyDescent="0.3">
      <c r="A127" s="7">
        <f t="shared" si="1"/>
        <v>125</v>
      </c>
      <c r="B127" s="8" t="s">
        <v>37</v>
      </c>
      <c r="C127" s="8">
        <f>COUNT(E127:I127)</f>
        <v>2</v>
      </c>
      <c r="D127" s="16">
        <f>SUM(E127:I127)</f>
        <v>0</v>
      </c>
      <c r="E127" s="12">
        <v>0</v>
      </c>
      <c r="F127" s="12">
        <v>0</v>
      </c>
      <c r="G127" s="12"/>
      <c r="H127" s="9"/>
      <c r="I127" s="9"/>
    </row>
    <row r="128" spans="1:9" x14ac:dyDescent="0.3">
      <c r="A128" s="7">
        <f t="shared" si="1"/>
        <v>126</v>
      </c>
      <c r="B128" s="8" t="s">
        <v>24</v>
      </c>
      <c r="C128" s="8">
        <f>COUNT(E128:I128)</f>
        <v>1</v>
      </c>
      <c r="D128" s="16">
        <f>SUM(E128:I128)</f>
        <v>0</v>
      </c>
      <c r="E128" s="12">
        <v>0</v>
      </c>
      <c r="F128" s="12"/>
      <c r="G128" s="12"/>
      <c r="H128" s="9"/>
      <c r="I128" s="9"/>
    </row>
    <row r="129" spans="1:9" x14ac:dyDescent="0.3">
      <c r="A129" s="7">
        <f t="shared" si="1"/>
        <v>127</v>
      </c>
      <c r="B129" s="8" t="s">
        <v>103</v>
      </c>
      <c r="C129" s="8">
        <f>COUNT(E129:I129)</f>
        <v>1</v>
      </c>
      <c r="D129" s="16">
        <f>SUM(E129:I129)</f>
        <v>0</v>
      </c>
      <c r="E129" s="16"/>
      <c r="F129" s="12">
        <v>0</v>
      </c>
      <c r="G129" s="12"/>
      <c r="H129" s="9"/>
      <c r="I129" s="9"/>
    </row>
    <row r="130" spans="1:9" x14ac:dyDescent="0.3">
      <c r="A130" s="7">
        <f t="shared" si="1"/>
        <v>128</v>
      </c>
      <c r="B130" s="8" t="s">
        <v>121</v>
      </c>
      <c r="C130" s="8">
        <f>COUNT(E130:I130)</f>
        <v>1</v>
      </c>
      <c r="D130" s="16">
        <f>SUM(E130:I130)</f>
        <v>0</v>
      </c>
      <c r="E130" s="16"/>
      <c r="F130" s="12">
        <v>0</v>
      </c>
      <c r="G130" s="12"/>
      <c r="H130" s="9"/>
      <c r="I130" s="9"/>
    </row>
    <row r="131" spans="1:9" x14ac:dyDescent="0.3">
      <c r="A131" s="7">
        <f t="shared" si="1"/>
        <v>129</v>
      </c>
      <c r="B131" s="8" t="s">
        <v>80</v>
      </c>
      <c r="C131" s="8">
        <f>COUNT(E131:I131)</f>
        <v>1</v>
      </c>
      <c r="D131" s="16">
        <f>SUM(E131:I131)</f>
        <v>0</v>
      </c>
      <c r="E131" s="16"/>
      <c r="F131" s="12">
        <v>0</v>
      </c>
      <c r="G131" s="12"/>
      <c r="H131" s="9"/>
      <c r="I131" s="9"/>
    </row>
    <row r="132" spans="1:9" x14ac:dyDescent="0.3">
      <c r="A132" s="7">
        <f t="shared" ref="A132:A134" si="2">+A131+1</f>
        <v>130</v>
      </c>
      <c r="B132" s="8" t="s">
        <v>104</v>
      </c>
      <c r="C132" s="8">
        <f>COUNT(E132:I132)</f>
        <v>1</v>
      </c>
      <c r="D132" s="16">
        <f>SUM(E132:I132)</f>
        <v>0</v>
      </c>
      <c r="E132" s="16"/>
      <c r="F132" s="12">
        <v>0</v>
      </c>
      <c r="G132" s="12"/>
      <c r="H132" s="9"/>
      <c r="I132" s="9"/>
    </row>
    <row r="133" spans="1:9" x14ac:dyDescent="0.3">
      <c r="A133" s="7">
        <f t="shared" si="2"/>
        <v>131</v>
      </c>
      <c r="B133" s="8" t="s">
        <v>49</v>
      </c>
      <c r="C133" s="8">
        <f>COUNT(E133:I133)</f>
        <v>2</v>
      </c>
      <c r="D133" s="16">
        <f>SUM(E133:I133)</f>
        <v>0</v>
      </c>
      <c r="E133" s="12">
        <v>0</v>
      </c>
      <c r="F133" s="12"/>
      <c r="G133" s="12"/>
      <c r="H133" s="9">
        <v>0</v>
      </c>
      <c r="I133" s="9"/>
    </row>
    <row r="134" spans="1:9" x14ac:dyDescent="0.3">
      <c r="A134" s="7">
        <f t="shared" si="2"/>
        <v>132</v>
      </c>
      <c r="B134" s="8" t="s">
        <v>111</v>
      </c>
      <c r="C134" s="8">
        <f>COUNT(E134:I134)</f>
        <v>1</v>
      </c>
      <c r="D134" s="16">
        <f>SUM(E134:I134)</f>
        <v>0</v>
      </c>
      <c r="E134" s="16"/>
      <c r="F134" s="12">
        <v>0</v>
      </c>
      <c r="G134" s="12"/>
      <c r="H134" s="9"/>
      <c r="I134" s="9"/>
    </row>
  </sheetData>
  <sortState ref="B3:I134">
    <sortCondition descending="1" ref="D3:D134"/>
  </sortState>
  <hyperlinks>
    <hyperlink ref="B5" r:id="rId1" display="https://app.bluegolf.com/bluegolf/appe_jscanlon1313/event/appe_jscanlon13133m/contest/9/contestant/87/scorecard.htm"/>
    <hyperlink ref="B6" r:id="rId2" display="https://app.bluegolf.com/bluegolf/appe_jscanlon1313/event/appe_jscanlon13133m/contest/9/contestant/69/scorecard.htm"/>
    <hyperlink ref="B88" r:id="rId3" display="https://app.bluegolf.com/bluegolf/appe_jscanlon1313/event/appe_jscanlon13133m/contest/9/contestant/145/scorecard.htm"/>
    <hyperlink ref="B9" r:id="rId4" display="https://app.bluegolf.com/bluegolf/appe_jscanlon1313/event/appe_jscanlon13133m/contest/9/contestant/59/scorecard.htm"/>
    <hyperlink ref="B18" r:id="rId5" display="https://app.bluegolf.com/bluegolf/appe_jscanlon1313/event/appe_jscanlon13133m/contest/9/contestant/74/scorecard.htm"/>
    <hyperlink ref="B13" r:id="rId6" display="https://app.bluegolf.com/bluegolf/appe_jscanlon1313/event/appe_jscanlon13133m/contest/9/contestant/39/scorecard.htm"/>
    <hyperlink ref="B17" r:id="rId7" display="https://app.bluegolf.com/bluegolf/appe_jscanlon1313/event/appe_jscanlon13133m/contest/9/contestant/30/scorecard.htm"/>
    <hyperlink ref="B116" r:id="rId8" display="https://app.bluegolf.com/bluegolf/appe_jscanlon1313/event/appe_jscanlon13133m/contest/9/contestant/151/scorecard.htm"/>
    <hyperlink ref="B8" r:id="rId9" display="https://app.bluegolf.com/bluegolf/appe_jscanlon1313/event/appe_jscanlon13133m/contest/9/contestant/94/scorecard.htm"/>
    <hyperlink ref="B25" r:id="rId10" display="https://app.bluegolf.com/bluegolf/appe_jscanlon1313/event/appe_jscanlon13133m/contest/9/contestant/19/scorecard.htm"/>
    <hyperlink ref="B43" r:id="rId11" display="https://app.bluegolf.com/bluegolf/appe_jscanlon1313/event/appe_jscanlon13133m/contest/9/contestant/154/scorecard.htm"/>
    <hyperlink ref="B22" r:id="rId12" display="https://app.bluegolf.com/bluegolf/appe_jscanlon1313/event/appe_jscanlon13133m/contest/9/contestant/97/scorecard.htm"/>
    <hyperlink ref="B3" r:id="rId13" display="https://app.bluegolf.com/bluegolf/appe_jscanlon1313/event/appe_jscanlon13133m/contest/9/contestant/91/scorecard.htm"/>
    <hyperlink ref="B23" r:id="rId14" display="https://app.bluegolf.com/bluegolf/appe_jscanlon1313/event/appe_jscanlon13133m/contest/9/contestant/1/scorecard.htm"/>
    <hyperlink ref="B20" r:id="rId15" display="https://app.bluegolf.com/bluegolf/appe_jscanlon1313/event/appe_jscanlon13133m/contest/9/contestant/24/scorecard.htm"/>
    <hyperlink ref="B11" r:id="rId16" display="https://app.bluegolf.com/bluegolf/appe_jscanlon1313/event/appe_jscanlon13133m/contest/9/contestant/166/scorecard.htm"/>
    <hyperlink ref="B33" r:id="rId17" display="https://app.bluegolf.com/bluegolf/appe_jscanlon1313/event/appe_jscanlon13133m/contest/9/contestant/327/scorecard.htm"/>
    <hyperlink ref="B106" r:id="rId18" display="https://app.bluegolf.com/bluegolf/appe_jscanlon1313/event/appe_jscanlon13133m/contest/9/contestant/75/scorecard.htm"/>
    <hyperlink ref="B128" r:id="rId19" display="https://app.bluegolf.com/bluegolf/appe_jscanlon1313/event/appe_jscanlon13133m/contest/9/contestant/160/scorecard.htm"/>
    <hyperlink ref="B40" r:id="rId20" display="https://app.bluegolf.com/bluegolf/appe_jscanlon1313/event/appe_jscanlon13133m/contest/9/contestant/27/scorecard.htm"/>
    <hyperlink ref="B107" r:id="rId21" display="https://app.bluegolf.com/bluegolf/appe_jscanlon1313/event/appe_jscanlon13133m/contest/9/contestant/383/scorecard.htm"/>
    <hyperlink ref="B27" r:id="rId22" display="https://app.bluegolf.com/bluegolf/appe_jscanlon1313/event/appe_jscanlon13133m/contest/9/contestant/66/scorecard.htm"/>
    <hyperlink ref="B26" r:id="rId23" display="https://app.bluegolf.com/bluegolf/appe_jscanlon1313/event/appe_jscanlon13133m/contest/9/contestant/12/scorecard.htm"/>
    <hyperlink ref="B64" r:id="rId24" display="https://app.bluegolf.com/bluegolf/appe_jscanlon1313/event/appe_jscanlon13133m/contest/9/contestant/141/scorecard.htm"/>
    <hyperlink ref="B16" r:id="rId25" display="https://app.bluegolf.com/bluegolf/appe_jscanlon1313/event/appe_jscanlon13133m/contest/9/contestant/6/scorecard.htm"/>
    <hyperlink ref="B32" r:id="rId26" display="https://app.bluegolf.com/bluegolf/appe_jscanlon1313/event/appe_jscanlon13133m/contest/9/contestant/103/scorecard.htm"/>
    <hyperlink ref="B15" r:id="rId27" display="https://app.bluegolf.com/bluegolf/appe_jscanlon1313/event/appe_jscanlon13133m/contest/9/contestant/18/scorecard.htm"/>
    <hyperlink ref="B111" r:id="rId28" display="https://app.bluegolf.com/bluegolf/appe_jscanlon1313/event/appe_jscanlon13133m/contest/9/contestant/84/scorecard.htm"/>
    <hyperlink ref="B71" r:id="rId29" display="https://app.bluegolf.com/bluegolf/appe_jscanlon1313/event/appe_jscanlon13133m/contest/9/contestant/157/scorecard.htm"/>
    <hyperlink ref="B14" r:id="rId30" display="https://app.bluegolf.com/bluegolf/appe_jscanlon1313/event/appe_jscanlon13133m/contest/9/contestant/106/scorecard.htm"/>
    <hyperlink ref="B21" r:id="rId31" display="https://app.bluegolf.com/bluegolf/appe_jscanlon1313/event/appe_jscanlon13133m/contest/9/contestant/9/scorecard.htm"/>
    <hyperlink ref="B127" r:id="rId32" display="https://app.bluegolf.com/bluegolf/appe_jscanlon1313/event/appe_jscanlon13133m/contest/9/contestant/78/scorecard.htm"/>
    <hyperlink ref="B4" r:id="rId33" display="https://app.bluegolf.com/bluegolf/appe_jscanlon1313/event/appe_jscanlon13133m/contest/9/contestant/20/scorecard.htm"/>
    <hyperlink ref="B24" r:id="rId34" display="https://app.bluegolf.com/bluegolf/appe_jscanlon1313/event/appe_jscanlon13133m/contest/9/contestant/26/scorecard.htm"/>
    <hyperlink ref="B110" r:id="rId35" display="https://app.bluegolf.com/bluegolf/appe_jscanlon1313/event/appe_jscanlon13133m/contest/9/contestant/2/scorecard.htm"/>
    <hyperlink ref="B30" r:id="rId36" display="https://app.bluegolf.com/bluegolf/appe_jscanlon1313/event/appe_jscanlon13133m/contest/9/contestant/163/scorecard.htm"/>
    <hyperlink ref="B79" r:id="rId37" display="https://app.bluegolf.com/bluegolf/appe_jscanlon1313/event/appe_jscanlon13133m/contest/9/contestant/438/scorecard.htm"/>
    <hyperlink ref="B85" r:id="rId38" display="https://app.bluegolf.com/bluegolf/appe_jscanlon1313/event/appe_jscanlon13133m/contest/9/contestant/81/scorecard.htm"/>
    <hyperlink ref="B103" r:id="rId39" display="https://app.bluegolf.com/bluegolf/appe_jscanlon1313/event/appe_jscanlon13133m/contest/9/contestant/142/scorecard.htm"/>
    <hyperlink ref="B42" r:id="rId40" display="https://app.bluegolf.com/bluegolf/appe_jscanlon1313/event/appe_jscanlon13133m/contest/9/contestant/100/scorecard.htm"/>
    <hyperlink ref="B61" r:id="rId41" display="https://app.bluegolf.com/bluegolf/appe_jscanlon1313/event/appe_jscanlon13133m/contest/9/contestant/21/scorecard.htm"/>
    <hyperlink ref="B12" r:id="rId42" display="https://app.bluegolf.com/bluegolf/appe_jscanlon1313/event/appe_jscanlon13133m/contest/9/contestant/33/scorecard.htm"/>
    <hyperlink ref="B77" r:id="rId43" display="https://app.bluegolf.com/bluegolf/appe_jscanlon1313/event/appe_jscanlon13133m/contest/9/contestant/13/scorecard.htm"/>
    <hyperlink ref="B133" r:id="rId44" display="https://app.bluegolf.com/bluegolf/appe_jscanlon1313/event/appe_jscanlon13133m/contest/9/contestant/7/scorecard.htm"/>
    <hyperlink ref="B108" r:id="rId45" display="https://app.bluegolf.com/bluegolf/appe_jscanlon1313/event/appe_jscanlon13133m/contest/9/contestant/558/scorecard.htm"/>
    <hyperlink ref="B38" r:id="rId46" display="https://app.bluegolf.com/bluegolf/appe_jscanlon1313/event/appe_jscanlon13133m/contest/9/contestant/25/scorecard.htm"/>
    <hyperlink ref="B80" r:id="rId47" display="https://app.bluegolf.com/bluegolf/appe_jscanlon1313/event/appe_jscanlon13133m/contest/9/contestant/109/scorecard.htm"/>
    <hyperlink ref="B91" r:id="rId48" display="https://app.bluegolf.com/bluegolf/appe_jscanlon1313/event/appe_jscanlon13133m/contest/9/contestant/36/scorecard.htm"/>
    <hyperlink ref="B56" r:id="rId49" display="https://app.bluegolf.com/bluegolf/appe_jscanlon1313/event/appe_jscanlon13133m/contest/9/contestant/5/scorecard.htm"/>
  </hyperlinks>
  <pageMargins left="0.7" right="0.7" top="0.75" bottom="0.75" header="0.3" footer="0.3"/>
  <pageSetup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2016-10-13T03:05:43Z</dcterms:modified>
</cp:coreProperties>
</file>